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ог" sheetId="1" r:id="rId1"/>
    <sheet name="пр 1" sheetId="2" r:id="rId2"/>
    <sheet name="пр 2" sheetId="3" r:id="rId3"/>
  </sheets>
  <definedNames>
    <definedName name="_xlnm.Print_Area" localSheetId="0">'сог'!$A$1:$AC$99</definedName>
  </definedNames>
  <calcPr fullCalcOnLoad="1"/>
</workbook>
</file>

<file path=xl/sharedStrings.xml><?xml version="1.0" encoding="utf-8"?>
<sst xmlns="http://schemas.openxmlformats.org/spreadsheetml/2006/main" count="276" uniqueCount="204">
  <si>
    <t>1. Предмет Соглашения</t>
  </si>
  <si>
    <t>Место нахождения</t>
  </si>
  <si>
    <t>Платежные реквизиты</t>
  </si>
  <si>
    <t>БИК</t>
  </si>
  <si>
    <t>______________</t>
  </si>
  <si>
    <t>(подпись)</t>
  </si>
  <si>
    <t>(ФИО)</t>
  </si>
  <si>
    <t>СОГЛАШЕНИЕ</t>
  </si>
  <si>
    <t>от</t>
  </si>
  <si>
    <t>№</t>
  </si>
  <si>
    <t>рублей</t>
  </si>
  <si>
    <t>МКУ «Отдел образования</t>
  </si>
  <si>
    <t>города Ростова-на-Дону</t>
  </si>
  <si>
    <t>Учреждение:</t>
  </si>
  <si>
    <t>ОГРН</t>
  </si>
  <si>
    <t>р/сч</t>
  </si>
  <si>
    <t>л/сч</t>
  </si>
  <si>
    <t>кор/сч</t>
  </si>
  <si>
    <t>/1</t>
  </si>
  <si>
    <t>907/</t>
  </si>
  <si>
    <t xml:space="preserve">Отдел: </t>
  </si>
  <si>
    <t>района</t>
  </si>
  <si>
    <t xml:space="preserve"> города Ростова-на-Дону»                                    
</t>
  </si>
  <si>
    <t xml:space="preserve">ИНН/КПП </t>
  </si>
  <si>
    <t>/</t>
  </si>
  <si>
    <t xml:space="preserve">р/сч </t>
  </si>
  <si>
    <t xml:space="preserve">л/сч </t>
  </si>
  <si>
    <t xml:space="preserve">БИК </t>
  </si>
  <si>
    <t>г. Ростов-на-Дону,</t>
  </si>
  <si>
    <t xml:space="preserve">г. Ростов-на-Дону, </t>
  </si>
  <si>
    <t>344</t>
  </si>
  <si>
    <t>Приложение № 1</t>
  </si>
  <si>
    <t>к Соглашению на выполнение</t>
  </si>
  <si>
    <t>муниципального задания</t>
  </si>
  <si>
    <t>График перечисления Субсидии на выполнение муниципального задания</t>
  </si>
  <si>
    <t>Сроки предоставления субсидии</t>
  </si>
  <si>
    <t>Объем субсидии</t>
  </si>
  <si>
    <t xml:space="preserve">Начальник МКУ </t>
  </si>
  <si>
    <t>Директор учреждения</t>
  </si>
  <si>
    <t>(расшифровка подписи)</t>
  </si>
  <si>
    <t>2019 год, рублей</t>
  </si>
  <si>
    <t>до 30.06.2019</t>
  </si>
  <si>
    <t>до 31.12.2019</t>
  </si>
  <si>
    <t>4.  Взаимодействие Сторон</t>
  </si>
  <si>
    <t>5. Ответственность Сторон</t>
  </si>
  <si>
    <t>7. Заключительные положения</t>
  </si>
  <si>
    <t>8. Платежные реквизиты Сторон</t>
  </si>
  <si>
    <t>2.  Условия и финансовое обеспечение
предоставления Субсидии</t>
  </si>
  <si>
    <t>3.  Порядок перечисления Субсидии</t>
  </si>
  <si>
    <t>616401001</t>
  </si>
  <si>
    <t>082</t>
  </si>
  <si>
    <t>пер. Островского, 35</t>
  </si>
  <si>
    <t>6164079160</t>
  </si>
  <si>
    <t>1026103295811</t>
  </si>
  <si>
    <t>МКУ ОО Ленинского района</t>
  </si>
  <si>
    <t>Садчикова О. Л.</t>
  </si>
  <si>
    <t xml:space="preserve">Начальник </t>
  </si>
  <si>
    <t>в 2022 году</t>
  </si>
  <si>
    <t xml:space="preserve">№ </t>
  </si>
  <si>
    <t>Перечень Субсидий</t>
  </si>
  <si>
    <t xml:space="preserve">№
п/п
</t>
  </si>
  <si>
    <t>Наименование Субси-дии</t>
  </si>
  <si>
    <t xml:space="preserve">Направление расходова-ния средств Субсидии </t>
  </si>
  <si>
    <t>Сведения о норма-тивных правовых актах</t>
  </si>
  <si>
    <t xml:space="preserve">Код по бюджетной классификации Российской Федерации </t>
  </si>
  <si>
    <t>Код Субсидии</t>
  </si>
  <si>
    <t>Сумма, в том числе по финансовым годам (руб.):</t>
  </si>
  <si>
    <t>код главы</t>
  </si>
  <si>
    <t>раздел, подраз-дел</t>
  </si>
  <si>
    <t>целевая статья</t>
  </si>
  <si>
    <t>вид расходов</t>
  </si>
  <si>
    <t>на 2021 год</t>
  </si>
  <si>
    <t>на 2022 год</t>
  </si>
  <si>
    <t>4</t>
  </si>
  <si>
    <t>5</t>
  </si>
  <si>
    <t>6</t>
  </si>
  <si>
    <t>Постановление Администрации города Ростова-на-Дону "Об утверждении муниципальной  программы "Развитие системы образования города Ростова-на-Дону" 28.12.2018 1363</t>
  </si>
  <si>
    <t>907</t>
  </si>
  <si>
    <t>0702</t>
  </si>
  <si>
    <t>0220100590</t>
  </si>
  <si>
    <t>Начальник МКУ ОО Ленинского района</t>
  </si>
  <si>
    <t>Приложение № 2</t>
  </si>
  <si>
    <t>Отчет о расходах,источником финансового обеспечения которых является Субсидия</t>
  </si>
  <si>
    <t>Субсидия</t>
  </si>
  <si>
    <t>Остаток Субсидии на начало текущего финансового года</t>
  </si>
  <si>
    <t>Поступления</t>
  </si>
  <si>
    <t>Выплаты</t>
  </si>
  <si>
    <t>Остаток Субсидии на конец отчетного периода</t>
  </si>
  <si>
    <t>наимено-
вание</t>
  </si>
  <si>
    <t>код</t>
  </si>
  <si>
    <t>всего</t>
  </si>
  <si>
    <t>из них, разрешенный к использованию</t>
  </si>
  <si>
    <t>всего, в том числе</t>
  </si>
  <si>
    <t xml:space="preserve">из бюджета города Ростова-на-Дону </t>
  </si>
  <si>
    <t>возврат дебитор-ской задолжен-ности прошлых лет</t>
  </si>
  <si>
    <t>в том числе:</t>
  </si>
  <si>
    <t>требуется в направ-лении на те же цели</t>
  </si>
  <si>
    <t xml:space="preserve">подлежит возврату </t>
  </si>
  <si>
    <t xml:space="preserve">о предоставлении из бюджета города Ростова-на-Дону 
муниципальному бюджетному или автономному учреждению 
города Ростова-на-Дону субсидии в соответствии с абзацем вторым 
пункта 1 статьи 78.1 Бюджетного кодекса Российской Федерации
</t>
  </si>
  <si>
    <t>г. Ростова-на-Дону</t>
  </si>
  <si>
    <t xml:space="preserve">         2.1.  Субсидия предоставляется Учреждению для достижения цели(ей), указанной(ых) в пункте 1.1 настоящего Соглашения.</t>
  </si>
  <si>
    <t>2.2.1.  в пределах лимитов бюджетных обязательств, доведенных Учредителю как получателю бюджетных средств города Ростова-на-Дону по кодам бюджетной классификации Российской Федерации (далее – коды БК), по аналитическому коду цели согласно приложению № 1 к настоящему Соглашению, в размере в соответствии с приложением № 1 к настоящему Соглашению.</t>
  </si>
  <si>
    <t xml:space="preserve">        2.3.  Размер Субсидии рассчитывается в соответствии с Правилами предоставления субсидии.</t>
  </si>
  <si>
    <t xml:space="preserve">        4.1.  Учредитель обязуется:</t>
  </si>
  <si>
    <t xml:space="preserve">         4.1.1.  обеспечивать предоставление Учреждению Субсидии на цель(и), указанную(ые) в пункте 1.1 настоящего Соглашения;
</t>
  </si>
  <si>
    <t xml:space="preserve">         4.1.2.  осуществлять проверку документов, направляемых Учреждением Учредителю в целях принятия последним решения о перечислении Субсидии, 
в течение 5 рабочих дней со дня поступления документов от Учреждения;
</t>
  </si>
  <si>
    <t xml:space="preserve">         4.1.3.  обеспечивать перечисление Субсидии на счет Учреждения, указанный 
в разделе 8 настоящего Соглашения, в пределах доведенных Учредителю лимитов бюджетных обязательств и утвержденного объема финансового обеспечения на указанные цели в размерах и в сроки согласно ведомственной кассовой заявке 
в установленном порядке;
</t>
  </si>
  <si>
    <t xml:space="preserve">         4.1.5.  рассматривать предложения, документы и иную информацию, направленную Учреждением, в том числе в соответствии с пунктом 4.3.1 настоящего Соглашения, в течение 5 рабочих дней со дня их получения и уведомлять Учреждение о принятом решении (при необходимости);
</t>
  </si>
  <si>
    <t xml:space="preserve">         4.1.6.  направлять разъяснения Учреждению по вопросам, связанным 
с исполнением настоящего Соглашения, не позднее 10 рабочих дней со дня получения обращения Учреждения в соответствии с пунктом 4.3.2 настоящего Соглашения;
</t>
  </si>
  <si>
    <t xml:space="preserve">        4.2.  Учреждение обязуется:</t>
  </si>
  <si>
    <t xml:space="preserve">        4.2.1.  направлять Учредителю на утверждение:</t>
  </si>
  <si>
    <t xml:space="preserve">       4.2.1.1.  Сведения не позднее 5 рабочих дней со дня заключения настоящего Соглашения;</t>
  </si>
  <si>
    <t xml:space="preserve">       4.2.1.2.  Сведения с учетом внесенных изменений не позднее 5 рабочих дней со дня получения от Учредителя информации о принятом решении об изменении размера Субсидии;</t>
  </si>
  <si>
    <t xml:space="preserve">       4.2.2.  использовать Субсидию для достижения цели(ей), указанной(ых) 
в пункте 1.1 настоящего Соглашения, в соответствии с условиями предоставления Субсидии, установленными Правилами предоставления субсидии, и настоящим Соглашением на осуществление выплат, указанных в Сведениях;
</t>
  </si>
  <si>
    <t xml:space="preserve">       4.2.3.  обеспечить достижение значений результатов предоставления Субсидии и соблюдение сроков их достижения согласно приложению № 2 к настоящему Соглашению;
</t>
  </si>
  <si>
    <t xml:space="preserve">       4.2.4.  направлять Учредителю не позднее 5 рабочих дней, следующих за отчетным годом, в котором была получена Субсидия:</t>
  </si>
  <si>
    <t xml:space="preserve">      4.2.4.1.  отчет о расходах, источником финансового обеспечения которых является Субсидия, по форме в соответствии с приложением № 3 к настоящему Соглашению, являющимся неотъемлемой частью настоящего Соглашения;</t>
  </si>
  <si>
    <t xml:space="preserve">      4.2.4.2.  отчет о достижении значений результатов предоставления Субсидии по форме в соответствии с приложением № 4 к настоящему Соглашению, являющимся неотъемлемой частью настоящего Соглашения;</t>
  </si>
  <si>
    <t xml:space="preserve">     4.2.5.  устранять выявленный(е) по итогам проверки, факт(ы) нарушения цели(ей) и условий предоставления Субсидии, определенных Правилами предоставления субсидии, и настоящим Соглашением (получения от органа государственного (муниципального) финансового контроля информации о нарушении Учреждением цели(ей) и условий предоставления Субсидии, установленных Правилами предоставления субсидии и настоящим Соглашением), включая возврат Субсидии или ее части Учредителю в бюджет города Ростова-на-Дону, в течение 10 рабочих дней со дня получения требования Учредителя об устранении нарушения;</t>
  </si>
  <si>
    <t xml:space="preserve">        4.3.  Учреждение вправе:</t>
  </si>
  <si>
    <t xml:space="preserve">        4.3.1.  направлять Учредителю предложения о внесении изменений 
в настоящее Соглашение, в том числе в случае выявления необходимости изменения размера Субсидии с приложением информации, содержащей финансово-экономическое обоснование данного изменения;
</t>
  </si>
  <si>
    <t xml:space="preserve">       4.3.2.  обращаться к Учредителю в целях получения разъяснений в связи 
с исполнением настоящего Соглашения;
</t>
  </si>
  <si>
    <t xml:space="preserve">         5.1.  В случае неисполнения или ненадлежащего исполнения своих обязательств по настоящему Соглашению Стороны несут ответственность в соответствии с законодательством Российской Федерации.
</t>
  </si>
  <si>
    <t>6.  Иные условия</t>
  </si>
  <si>
    <t xml:space="preserve">          6.1.  Иные условия по настоящему Соглашению41:</t>
  </si>
  <si>
    <t xml:space="preserve">          7.1.  Расторжение настоящего Соглашения Учредителем в одностороннем порядке возможно в случаях:</t>
  </si>
  <si>
    <t xml:space="preserve">          7.1.1.  прекращения деятельности Учреждения при реорганизации или ликвидации;
</t>
  </si>
  <si>
    <t xml:space="preserve">          7.1.2.  нарушения Учреждением цели и условий предоставления Субсидии, установленных Правилами предоставления субсидии, и настоящим Соглашением;</t>
  </si>
  <si>
    <t xml:space="preserve">         7.1.3.  недостижения Учреждением установленных в соответствии с пунктом 4.3.3 настоящего Соглашения значений результатов предоставления Субсидии;</t>
  </si>
  <si>
    <t xml:space="preserve">         7.2.  Расторжение Соглашения осуществляется по соглашению сторон,
за исключением расторжения в одностороннем порядке, предусмотренного пунктом 7.1 настоящего Соглашения.
</t>
  </si>
  <si>
    <t xml:space="preserve">         7.3.  Споры, возникающие между Сторонами в связи с исполнением настоящего Соглашения, решаются ими, по возможности, путем проведения переговоров с оформлением соответствующих протоколов или иных документов. При недостижении согласия споры между Сторонами решаются в судебном порядке.
</t>
  </si>
  <si>
    <t xml:space="preserve">          7.4.  Настоящее Соглашение вступает в силу с даты его подписания лицами, имеющими право действовать от имени каждой из Сторон, но не ранее доведения лимитов бюджетных обязательств, указанных в пункте 2.2 настоящего Соглашения, и действует до полного исполнения Сторонами своих обязательств по настоящему Соглашению.</t>
  </si>
  <si>
    <t xml:space="preserve">         7.5.  Изменение настоящего Соглашения, в том числе в соответствии с положениями пункта 4.2.2 настоящего Соглашения, осуществляется по соглашению Сторон и оформляется в виде дополнительного соглашения, являющегося неотъемлемой частью настоящего Соглашения.</t>
  </si>
  <si>
    <t xml:space="preserve">         7.6.  Документы и иная информация, предусмотренные настоящим Соглашением, направляются Сторонами следующим(ми) способом(ами):</t>
  </si>
  <si>
    <t xml:space="preserve">        7.6.1.  заказным письмом с уведомлением о вручении либо вручением представителем одной Стороны подлинников документов, иной информации представителю другой Стороны;</t>
  </si>
  <si>
    <t xml:space="preserve">        7.7.  Настоящее Соглашение заключено Сторонами в форме:</t>
  </si>
  <si>
    <t xml:space="preserve">        7.7.1.  бумажного документа в двух экземплярах, по одному экземпляру для каждой из Сторон.</t>
  </si>
  <si>
    <t>9.  Подписи Сторон</t>
  </si>
  <si>
    <t>Ленинского</t>
  </si>
  <si>
    <t>03231643607010005800</t>
  </si>
  <si>
    <t>03234643607010005800</t>
  </si>
  <si>
    <t>ОТДЕЛЕНИЕ РОСТОВ-НА-ДОНУ БАНКА РОССИИ//УФК по Ростовской области, г.Ростов-на-Дону</t>
  </si>
  <si>
    <t>УФК по Ростовской области, г.Ростов-на-Дону</t>
  </si>
  <si>
    <t>40102810845370000050</t>
  </si>
  <si>
    <t>016015102</t>
  </si>
  <si>
    <t>в 2023 году</t>
  </si>
  <si>
    <t>КОСГУ</t>
  </si>
  <si>
    <t>Доп ФК</t>
  </si>
  <si>
    <t>Доп ЭК</t>
  </si>
  <si>
    <t>Доп КР</t>
  </si>
  <si>
    <t>на 2023 год</t>
  </si>
  <si>
    <t>3.6.  Обеспечение бесплатным питанием обучающихся в муниципальных общеобразовательных учреждениях города Ростова-на-Дону.</t>
  </si>
  <si>
    <t>Постановление Администрации города Ростова-на-Дону "Об утверждении муниципальной  программы "Развитие системы образования города Ростова-на-Дону» 28.12.2018 1363</t>
  </si>
  <si>
    <t>3.3.  Приобретение основных средств (за исключением объектов недвижимости).</t>
  </si>
  <si>
    <t>226</t>
  </si>
  <si>
    <t>310</t>
  </si>
  <si>
    <t>02</t>
  </si>
  <si>
    <t>0226</t>
  </si>
  <si>
    <t>0310</t>
  </si>
  <si>
    <t>612</t>
  </si>
  <si>
    <t>Единица измерения: рубль (с точностью до второго десятичного знака)</t>
  </si>
  <si>
    <r>
      <t xml:space="preserve">Наименование Учредителя </t>
    </r>
    <r>
      <rPr>
        <u val="single"/>
        <sz val="16"/>
        <color indexed="8"/>
        <rFont val="Times New Roman"/>
        <family val="1"/>
      </rPr>
      <t>МКУ «Отдел образования Ленинского района города Ростова-на-Дону»</t>
    </r>
  </si>
  <si>
    <t>Код по бюджетной классификации Российской Федерации</t>
  </si>
  <si>
    <t>из них: возвращено в бюджет города Ростова-на-Дону</t>
  </si>
  <si>
    <t>9829</t>
  </si>
  <si>
    <t>Директор</t>
  </si>
  <si>
    <t>3.5.  Проведение мероприятий, закупки материальных запасов, нематериальных активов, работ и (или) услуг, необходимых для осуществления видов деятельности учреждения, предусмотренных его учредительными документами.</t>
  </si>
  <si>
    <t>Постановление Администрации города Ростова-на-Дону «Об утверждении муниципальной  программы «Развитие системы образования города Ростова-на-Дону» 28.12.2018 1363</t>
  </si>
  <si>
    <t>9933</t>
  </si>
  <si>
    <t>Постановление Администрации города Ростова-на-Дону "Об утверждении муниципальной  программы "Развитие системы образования города Ростова-на-Дону 28.12.2018 1363</t>
  </si>
  <si>
    <t>346</t>
  </si>
  <si>
    <t>9928</t>
  </si>
  <si>
    <t>0346</t>
  </si>
  <si>
    <t>9974</t>
  </si>
  <si>
    <t>907/15596/2</t>
  </si>
  <si>
    <r>
      <t>Наименование Учреждения</t>
    </r>
    <r>
      <rPr>
        <u val="single"/>
        <sz val="14"/>
        <color indexed="8"/>
        <rFont val="Times New Roman"/>
        <family val="1"/>
      </rPr>
      <t xml:space="preserve"> </t>
    </r>
    <r>
      <rPr>
        <u val="single"/>
        <sz val="16"/>
        <color indexed="8"/>
        <rFont val="Times New Roman"/>
        <family val="1"/>
      </rPr>
      <t>МБОУ Школа № 78</t>
    </r>
  </si>
  <si>
    <t>Директор МБОУ Школа № 78</t>
  </si>
  <si>
    <t>Тевосян Л. А.</t>
  </si>
  <si>
    <t>011</t>
  </si>
  <si>
    <t>МБОУ "Школа № 78"</t>
  </si>
  <si>
    <t>ул. Красноармейская, 5</t>
  </si>
  <si>
    <t>6164087918</t>
  </si>
  <si>
    <t>1026103298220</t>
  </si>
  <si>
    <t xml:space="preserve">                   МКУ «Отдел образования Ленинского района города Ростова-на-Дону», которому как получателю бюджетных средств города Ростова-на-Дону доведены лимиты бюджетных обязательств на предоставление субсидий в соответствии с абзацем вторым пункта 1 статьи 78.1 Бюджетного кодекса Российской Федерации, именуемый в дальнейшем «Учредитель», в лице начальника Садчиковой Ольги Леонтьевны, действующего на основании Устава с одной стороны и муниципальным бюджетным учреждением МБОУ Школа № 78, именуемое в дальнейшем «Учреждение», в лице директора Тевосян Ларисы Альбертовны, действующего (ей) на основании устава Учреждения с другой стороны, далее именуемые «Стороны», в соответствии с Бюджетным кодексом Российской Федерации, Порядком определения объема и условий предоставления из бюджета города Ростова-на-Дону муниципальным бюджетным и автономным учреждениям, подведомственным Управлению образования города Ростова-на-Дону субсидий на иные цели утвержденным постановлением Администрации города Ростова-на-Дону, регулирующим порядок предоставления субсидии в соответствии с абзацем вторым пункта 1 статьи 78.1 Бюджетного кодекса Российской Федерации, от 30.12.2020. № 1399 (далее – Субсидия, Правила предоставления субсидии), заключили настоящее Соглашение о нижеследующем.
</t>
  </si>
  <si>
    <t>Субсидии для обеспечения бесплатным горячим питанием обучающихся из малообеспеченных семей, из семей, находящихся в социально опасном положении и обучающихся с ограниченными возможностями здоровья</t>
  </si>
  <si>
    <t>00007171</t>
  </si>
  <si>
    <t xml:space="preserve">Субсидии на выплату стоимости двухразового питания обучающимся с ограниченными возможностями здоровья, обучение которых организовано на дому </t>
  </si>
  <si>
    <t>00007172</t>
  </si>
  <si>
    <t>Субсидии на создание условий для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</t>
  </si>
  <si>
    <t>00007211</t>
  </si>
  <si>
    <t xml:space="preserve">       3.1.  Перечисление Субсидии осуществляется в порядке, установленном для санкционирования расходов муниципальных бюджетных и автономных учреждений города Ростова-на-Дону, источником финансового обеспечения которых являются субсидии, полученные в соответствии с абзацем вторым пункта 1 статьи 78.1 и пунктом 1 статьи 78.2 Бюджетного кодекса Российской Федерации, в соответствии с ведомственной кассовой заявкой на лицевой счет, открытый Учреждению в Управлении Федерального казначейства  по Ростовской области, г.Ростов-на-Дону 
</t>
  </si>
  <si>
    <t>30 декабря 2021 г.</t>
  </si>
  <si>
    <t xml:space="preserve">          1.1.  Предметом настоящего Соглашения является предоставление Учреждению из бюджета города Ростова-на-Дону в 2022 году/2023-2024 годах Субсидии в целях в соответствии с приложением № 1 к настоящему Соглашению.</t>
  </si>
  <si>
    <t>в 2024 году</t>
  </si>
  <si>
    <t xml:space="preserve">        2.2  Субсидия предоставляется Учреждению в размере 4 706 100,00 рублей
 (Четыре миллиона семьсот шесть тысяч сто рублей 00 копеек), в том числе:
</t>
  </si>
  <si>
    <t>(Один миллион шестьсот двадцать три тысячи двести рублей 00 копеек);</t>
  </si>
  <si>
    <t>(Один миллион пятьсот сорок три тысячи двести рублей 00 копеек);</t>
  </si>
  <si>
    <t>(Один миллион пятьсот тридцать девять тысяч семьсот рублей 00 копеек);</t>
  </si>
  <si>
    <t xml:space="preserve">         4.1.4.  утверждать Сведения об операциях с целевыми субсидиями, предоставленными муниципальному учреждению на 2022 г. (далее – Сведения), Сведения с учетом внесенных изменений;</t>
  </si>
  <si>
    <t xml:space="preserve">     4.2.6.  возвращать неиспользованный остаток Субсидии в доход бюджета города Ростова-на-Дону в случае отсутствия решения о наличии потребности в направлении не использованного в 2022 году остатка Субсидии на цель(и), указанную(ые) в пункте 1.1 настоящего Соглашения/приложении № 2 к настоящему Соглашению, в срок до «15» января 2023 г.;</t>
  </si>
  <si>
    <t xml:space="preserve">         6.1.1.  Настоящее соглашение вступает в силу с даты его подписания лицами, имеющими право действовать от имени каждой из Сторон, но не ранее доведения лимитов бюджетных обязательств, на цели указанных в пункте 2.2 Соглашения и действует до « 31 » декабря 2024года.</t>
  </si>
  <si>
    <t>03907155870</t>
  </si>
  <si>
    <t>21907Х24710</t>
  </si>
  <si>
    <t>на "01" января 2022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</si>
</sst>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6" fillId="0" borderId="0" xfId="0" applyFont="1" applyFill="1" applyAlignment="1" applyProtection="1">
      <alignment/>
      <protection locked="0"/>
    </xf>
    <xf numFmtId="0" fontId="45" fillId="0" borderId="0" xfId="0" applyNumberFormat="1" applyFont="1" applyFill="1" applyBorder="1" applyAlignment="1" applyProtection="1">
      <alignment vertical="center"/>
      <protection locked="0"/>
    </xf>
    <xf numFmtId="49" fontId="46" fillId="0" borderId="0" xfId="0" applyNumberFormat="1" applyFont="1" applyFill="1" applyBorder="1" applyAlignment="1" applyProtection="1">
      <alignment vertical="center" wrapText="1"/>
      <protection locked="0"/>
    </xf>
    <xf numFmtId="49" fontId="46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 vertical="center" wrapText="1"/>
    </xf>
    <xf numFmtId="49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0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top"/>
    </xf>
    <xf numFmtId="49" fontId="46" fillId="0" borderId="1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wrapText="1"/>
    </xf>
    <xf numFmtId="49" fontId="46" fillId="0" borderId="0" xfId="0" applyNumberFormat="1" applyFont="1" applyFill="1" applyAlignment="1" applyProtection="1">
      <alignment vertical="top" wrapText="1"/>
      <protection/>
    </xf>
    <xf numFmtId="49" fontId="46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Alignment="1">
      <alignment horizontal="left" vertical="top" wrapText="1"/>
    </xf>
    <xf numFmtId="49" fontId="45" fillId="0" borderId="0" xfId="0" applyNumberFormat="1" applyFont="1" applyFill="1" applyAlignment="1">
      <alignment wrapText="1"/>
    </xf>
    <xf numFmtId="49" fontId="45" fillId="0" borderId="0" xfId="0" applyNumberFormat="1" applyFont="1" applyFill="1" applyAlignment="1">
      <alignment horizontal="center" wrapText="1"/>
    </xf>
    <xf numFmtId="49" fontId="45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top"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14" fontId="46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49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>
      <alignment horizontal="left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/>
    </xf>
    <xf numFmtId="49" fontId="46" fillId="0" borderId="0" xfId="0" applyNumberFormat="1" applyFont="1" applyFill="1" applyAlignment="1">
      <alignment wrapText="1"/>
    </xf>
    <xf numFmtId="49" fontId="46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11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 applyProtection="1">
      <alignment horizontal="left"/>
      <protection locked="0"/>
    </xf>
    <xf numFmtId="49" fontId="46" fillId="0" borderId="0" xfId="0" applyNumberFormat="1" applyFont="1" applyFill="1" applyAlignment="1">
      <alignment horizontal="left" vertical="top" wrapText="1"/>
    </xf>
    <xf numFmtId="49" fontId="4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 applyProtection="1">
      <alignment horizontal="center" vertical="center"/>
      <protection locked="0"/>
    </xf>
    <xf numFmtId="49" fontId="46" fillId="0" borderId="13" xfId="0" applyNumberFormat="1" applyFont="1" applyFill="1" applyBorder="1" applyAlignment="1" applyProtection="1">
      <alignment horizontal="center" vertical="center"/>
      <protection locked="0"/>
    </xf>
    <xf numFmtId="49" fontId="46" fillId="0" borderId="11" xfId="0" applyNumberFormat="1" applyFont="1" applyFill="1" applyBorder="1" applyAlignment="1" applyProtection="1">
      <alignment horizontal="center" vertical="center"/>
      <protection locked="0"/>
    </xf>
    <xf numFmtId="49" fontId="46" fillId="0" borderId="14" xfId="0" applyNumberFormat="1" applyFont="1" applyFill="1" applyBorder="1" applyAlignment="1">
      <alignment vertical="center" wrapText="1"/>
    </xf>
    <xf numFmtId="49" fontId="46" fillId="0" borderId="15" xfId="0" applyNumberFormat="1" applyFont="1" applyFill="1" applyBorder="1" applyAlignment="1">
      <alignment vertical="center" wrapText="1"/>
    </xf>
    <xf numFmtId="49" fontId="46" fillId="0" borderId="16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wrapText="1"/>
    </xf>
    <xf numFmtId="49" fontId="45" fillId="0" borderId="0" xfId="0" applyNumberFormat="1" applyFont="1" applyFill="1" applyAlignment="1">
      <alignment horizontal="center" wrapText="1"/>
    </xf>
    <xf numFmtId="49" fontId="46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 horizontal="left" vertical="center"/>
    </xf>
    <xf numFmtId="49" fontId="46" fillId="0" borderId="0" xfId="0" applyNumberFormat="1" applyFont="1" applyFill="1" applyAlignment="1">
      <alignment horizontal="left" wrapText="1"/>
    </xf>
    <xf numFmtId="49" fontId="45" fillId="0" borderId="0" xfId="0" applyNumberFormat="1" applyFont="1" applyFill="1" applyAlignment="1">
      <alignment horizontal="center" vertical="top" wrapText="1"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/>
    </xf>
    <xf numFmtId="49" fontId="46" fillId="0" borderId="0" xfId="0" applyNumberFormat="1" applyFont="1" applyFill="1" applyAlignment="1" applyProtection="1">
      <alignment horizontal="center" vertical="top" wrapText="1"/>
      <protection/>
    </xf>
    <xf numFmtId="4" fontId="46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right" vertical="center"/>
    </xf>
    <xf numFmtId="49" fontId="45" fillId="0" borderId="0" xfId="0" applyNumberFormat="1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/>
      <protection locked="0"/>
    </xf>
    <xf numFmtId="0" fontId="46" fillId="0" borderId="17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2" xfId="0" applyNumberFormat="1" applyFont="1" applyFill="1" applyBorder="1" applyAlignment="1" applyProtection="1">
      <alignment/>
      <protection locked="0"/>
    </xf>
    <xf numFmtId="49" fontId="46" fillId="0" borderId="13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4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49" fontId="45" fillId="0" borderId="10" xfId="0" applyNumberFormat="1" applyFont="1" applyFill="1" applyBorder="1" applyAlignment="1" applyProtection="1">
      <alignment horizontal="center"/>
      <protection locked="0"/>
    </xf>
    <xf numFmtId="49" fontId="45" fillId="0" borderId="20" xfId="0" applyNumberFormat="1" applyFont="1" applyFill="1" applyBorder="1" applyAlignment="1" applyProtection="1">
      <alignment horizontal="center"/>
      <protection locked="0"/>
    </xf>
    <xf numFmtId="49" fontId="46" fillId="0" borderId="12" xfId="0" applyNumberFormat="1" applyFont="1" applyFill="1" applyBorder="1" applyAlignment="1">
      <alignment vertical="center" wrapText="1"/>
    </xf>
    <xf numFmtId="49" fontId="46" fillId="0" borderId="13" xfId="0" applyNumberFormat="1" applyFont="1" applyFill="1" applyBorder="1" applyAlignment="1">
      <alignment vertical="center" wrapText="1"/>
    </xf>
    <xf numFmtId="49" fontId="46" fillId="0" borderId="11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47" fillId="0" borderId="13" xfId="0" applyFont="1" applyFill="1" applyBorder="1" applyAlignment="1">
      <alignment horizontal="center" vertical="top"/>
    </xf>
    <xf numFmtId="0" fontId="47" fillId="0" borderId="17" xfId="0" applyFont="1" applyFill="1" applyBorder="1" applyAlignment="1">
      <alignment horizontal="center" vertical="top"/>
    </xf>
    <xf numFmtId="0" fontId="47" fillId="0" borderId="18" xfId="0" applyFont="1" applyFill="1" applyBorder="1" applyAlignment="1">
      <alignment horizontal="center" vertical="top"/>
    </xf>
    <xf numFmtId="0" fontId="46" fillId="0" borderId="10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 horizontal="center"/>
      <protection locked="0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49" fontId="46" fillId="0" borderId="14" xfId="0" applyNumberFormat="1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top"/>
    </xf>
    <xf numFmtId="0" fontId="46" fillId="0" borderId="17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 applyProtection="1">
      <alignment/>
      <protection locked="0"/>
    </xf>
    <xf numFmtId="49" fontId="46" fillId="0" borderId="12" xfId="0" applyNumberFormat="1" applyFont="1" applyFill="1" applyBorder="1" applyAlignment="1" applyProtection="1">
      <alignment vertical="center" wrapText="1"/>
      <protection locked="0"/>
    </xf>
    <xf numFmtId="49" fontId="46" fillId="0" borderId="13" xfId="0" applyNumberFormat="1" applyFont="1" applyFill="1" applyBorder="1" applyAlignment="1" applyProtection="1">
      <alignment vertical="center" wrapText="1"/>
      <protection locked="0"/>
    </xf>
    <xf numFmtId="49" fontId="46" fillId="0" borderId="11" xfId="0" applyNumberFormat="1" applyFont="1" applyFill="1" applyBorder="1" applyAlignment="1" applyProtection="1">
      <alignment vertical="center" wrapText="1"/>
      <protection locked="0"/>
    </xf>
    <xf numFmtId="49" fontId="45" fillId="0" borderId="20" xfId="0" applyNumberFormat="1" applyFont="1" applyFill="1" applyBorder="1" applyAlignment="1" applyProtection="1">
      <alignment horizontal="center" vertical="center"/>
      <protection locked="0"/>
    </xf>
    <xf numFmtId="49" fontId="45" fillId="0" borderId="21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 applyProtection="1">
      <alignment horizontal="center"/>
      <protection locked="0"/>
    </xf>
    <xf numFmtId="49" fontId="46" fillId="0" borderId="22" xfId="0" applyNumberFormat="1" applyFont="1" applyFill="1" applyBorder="1" applyAlignment="1" applyProtection="1">
      <alignment horizontal="center"/>
      <protection locked="0"/>
    </xf>
    <xf numFmtId="49" fontId="46" fillId="0" borderId="10" xfId="0" applyNumberFormat="1" applyFont="1" applyFill="1" applyBorder="1" applyAlignment="1">
      <alignment horizontal="left"/>
    </xf>
    <xf numFmtId="4" fontId="46" fillId="0" borderId="10" xfId="0" applyNumberFormat="1" applyFont="1" applyFill="1" applyBorder="1" applyAlignment="1" applyProtection="1">
      <alignment horizontal="center"/>
      <protection locked="0"/>
    </xf>
    <xf numFmtId="0" fontId="47" fillId="0" borderId="15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center" vertical="top"/>
    </xf>
    <xf numFmtId="0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>
      <alignment horizontal="left" vertical="center"/>
    </xf>
    <xf numFmtId="49" fontId="46" fillId="0" borderId="18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/>
    </xf>
    <xf numFmtId="49" fontId="46" fillId="0" borderId="19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/>
    </xf>
    <xf numFmtId="49" fontId="46" fillId="0" borderId="15" xfId="0" applyNumberFormat="1" applyFont="1" applyFill="1" applyBorder="1" applyAlignment="1">
      <alignment horizontal="center"/>
    </xf>
    <xf numFmtId="49" fontId="46" fillId="0" borderId="16" xfId="0" applyNumberFormat="1" applyFont="1" applyFill="1" applyBorder="1" applyAlignment="1">
      <alignment horizontal="center"/>
    </xf>
    <xf numFmtId="4" fontId="46" fillId="0" borderId="20" xfId="0" applyNumberFormat="1" applyFont="1" applyFill="1" applyBorder="1" applyAlignment="1" applyProtection="1">
      <alignment horizontal="center"/>
      <protection locked="0"/>
    </xf>
    <xf numFmtId="0" fontId="46" fillId="0" borderId="18" xfId="0" applyFont="1" applyFill="1" applyBorder="1" applyAlignment="1" applyProtection="1">
      <alignment horizontal="center"/>
      <protection locked="0"/>
    </xf>
    <xf numFmtId="0" fontId="46" fillId="0" borderId="18" xfId="0" applyFont="1" applyFill="1" applyBorder="1" applyAlignment="1">
      <alignment horizontal="center"/>
    </xf>
    <xf numFmtId="0" fontId="47" fillId="0" borderId="15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Alignment="1" applyProtection="1">
      <alignment horizontal="left" wrapText="1"/>
      <protection locked="0"/>
    </xf>
    <xf numFmtId="0" fontId="45" fillId="0" borderId="18" xfId="0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center" wrapText="1"/>
      <protection locked="0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14" fontId="46" fillId="0" borderId="0" xfId="0" applyNumberFormat="1" applyFont="1" applyFill="1" applyAlignment="1" applyProtection="1">
      <alignment horizontal="center"/>
      <protection locked="0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21"/>
  <sheetViews>
    <sheetView tabSelected="1" view="pageBreakPreview" zoomScale="86" zoomScaleSheetLayoutView="86" zoomScalePageLayoutView="0" workbookViewId="0" topLeftCell="A1">
      <selection activeCell="P90" sqref="P90:AC90"/>
    </sheetView>
  </sheetViews>
  <sheetFormatPr defaultColWidth="9.140625" defaultRowHeight="15"/>
  <cols>
    <col min="1" max="1" width="3.7109375" style="2" customWidth="1"/>
    <col min="2" max="2" width="2.7109375" style="2" customWidth="1"/>
    <col min="3" max="7" width="3.7109375" style="2" customWidth="1"/>
    <col min="8" max="8" width="2.7109375" style="2" customWidth="1"/>
    <col min="9" max="9" width="3.7109375" style="2" customWidth="1"/>
    <col min="10" max="10" width="4.00390625" style="2" customWidth="1"/>
    <col min="11" max="12" width="3.7109375" style="2" customWidth="1"/>
    <col min="13" max="13" width="3.00390625" style="2" customWidth="1"/>
    <col min="14" max="14" width="3.7109375" style="2" customWidth="1"/>
    <col min="15" max="15" width="7.8515625" style="2" customWidth="1"/>
    <col min="16" max="16" width="3.7109375" style="2" customWidth="1"/>
    <col min="17" max="17" width="3.8515625" style="2" customWidth="1"/>
    <col min="18" max="18" width="5.421875" style="2" customWidth="1"/>
    <col min="19" max="19" width="3.140625" style="2" customWidth="1"/>
    <col min="20" max="21" width="3.7109375" style="2" customWidth="1"/>
    <col min="22" max="22" width="4.421875" style="2" customWidth="1"/>
    <col min="23" max="23" width="4.7109375" style="2" customWidth="1"/>
    <col min="24" max="24" width="4.57421875" style="2" customWidth="1"/>
    <col min="25" max="25" width="3.7109375" style="2" customWidth="1"/>
    <col min="26" max="26" width="5.140625" style="2" customWidth="1"/>
    <col min="27" max="28" width="3.7109375" style="2" customWidth="1"/>
    <col min="29" max="29" width="13.8515625" style="2" customWidth="1"/>
    <col min="30" max="30" width="10.7109375" style="2" customWidth="1"/>
    <col min="31" max="16384" width="9.140625" style="2" customWidth="1"/>
  </cols>
  <sheetData>
    <row r="2" spans="1:30" ht="18.75">
      <c r="A2" s="96" t="s">
        <v>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"/>
      <c r="Q2" s="1" t="s">
        <v>9</v>
      </c>
      <c r="R2" s="1"/>
      <c r="S2" s="97" t="s">
        <v>174</v>
      </c>
      <c r="T2" s="97"/>
      <c r="U2" s="97"/>
      <c r="V2" s="97"/>
      <c r="W2" s="97"/>
      <c r="X2" s="97"/>
      <c r="Y2" s="97"/>
      <c r="Z2" s="97"/>
      <c r="AA2" s="97"/>
      <c r="AB2" s="97"/>
      <c r="AC2" s="1"/>
      <c r="AD2" s="1"/>
    </row>
    <row r="3" spans="1:30" ht="100.5" customHeight="1">
      <c r="A3" s="92" t="s">
        <v>98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1"/>
    </row>
    <row r="4" spans="1:30" ht="8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8.75">
      <c r="A5" s="89" t="s">
        <v>99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S5" s="132" t="s">
        <v>191</v>
      </c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3"/>
    </row>
    <row r="6" spans="1:30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86.5" customHeight="1">
      <c r="A7" s="124" t="s">
        <v>183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3"/>
    </row>
    <row r="8" ht="12.75" customHeight="1"/>
    <row r="9" spans="1:30" ht="18.75">
      <c r="A9" s="133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"/>
    </row>
    <row r="10" ht="7.5" customHeight="1"/>
    <row r="11" spans="1:30" ht="55.5" customHeight="1">
      <c r="A11" s="72" t="s">
        <v>192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18"/>
    </row>
    <row r="12" spans="1:30" s="69" customFormat="1" ht="43.5" customHeight="1">
      <c r="A12" s="98" t="s">
        <v>47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"/>
    </row>
    <row r="13" spans="1:30" ht="12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9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18"/>
    </row>
    <row r="15" spans="1:30" ht="38.25" customHeight="1">
      <c r="A15" s="90" t="s">
        <v>100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18"/>
    </row>
    <row r="16" spans="1:30" ht="56.25" customHeight="1">
      <c r="A16" s="72" t="s">
        <v>194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18"/>
    </row>
    <row r="17" spans="1:24" ht="18.75">
      <c r="A17" s="95" t="s">
        <v>57</v>
      </c>
      <c r="B17" s="95"/>
      <c r="C17" s="95"/>
      <c r="D17" s="95"/>
      <c r="E17" s="95"/>
      <c r="F17" s="95">
        <v>1623200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134" t="s">
        <v>10</v>
      </c>
      <c r="V17" s="134"/>
      <c r="W17" s="134"/>
      <c r="X17" s="134"/>
    </row>
    <row r="18" spans="1:30" ht="18.75">
      <c r="A18" s="94" t="s">
        <v>195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19"/>
    </row>
    <row r="19" spans="1:30" ht="18.75" customHeight="1">
      <c r="A19" s="95" t="s">
        <v>145</v>
      </c>
      <c r="B19" s="95"/>
      <c r="C19" s="95"/>
      <c r="D19" s="95"/>
      <c r="E19" s="95"/>
      <c r="F19" s="95">
        <v>1543200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134" t="s">
        <v>10</v>
      </c>
      <c r="V19" s="134"/>
      <c r="W19" s="134"/>
      <c r="X19" s="134"/>
      <c r="AD19" s="19"/>
    </row>
    <row r="20" spans="1:30" ht="18.75" customHeight="1">
      <c r="A20" s="94" t="s">
        <v>196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9"/>
    </row>
    <row r="21" spans="1:30" ht="18.75">
      <c r="A21" s="95" t="s">
        <v>193</v>
      </c>
      <c r="B21" s="95"/>
      <c r="C21" s="95"/>
      <c r="D21" s="95"/>
      <c r="E21" s="95"/>
      <c r="F21" s="95">
        <v>1539700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134" t="s">
        <v>10</v>
      </c>
      <c r="V21" s="134"/>
      <c r="W21" s="134"/>
      <c r="X21" s="134"/>
      <c r="AD21" s="19"/>
    </row>
    <row r="22" spans="1:30" ht="18.75" customHeight="1">
      <c r="A22" s="94" t="s">
        <v>197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18"/>
    </row>
    <row r="23" spans="1:30" ht="87.75" customHeight="1">
      <c r="A23" s="86" t="s">
        <v>101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18"/>
    </row>
    <row r="24" spans="1:30" ht="23.25" customHeight="1">
      <c r="A24" s="88" t="s">
        <v>102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18"/>
    </row>
    <row r="25" spans="1:30" ht="9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18"/>
    </row>
    <row r="26" spans="1:30" ht="20.25" customHeight="1">
      <c r="A26" s="153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20"/>
    </row>
    <row r="27" spans="1:30" ht="144.75" customHeight="1">
      <c r="A27" s="72" t="s">
        <v>190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18"/>
    </row>
    <row r="28" spans="1:30" ht="18.75" customHeight="1">
      <c r="A28" s="91" t="s">
        <v>43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18"/>
    </row>
    <row r="29" spans="1:30" ht="23.25" customHeight="1">
      <c r="A29" s="86" t="s">
        <v>103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18"/>
    </row>
    <row r="30" spans="1:30" ht="39.75" customHeight="1">
      <c r="A30" s="88" t="s">
        <v>104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18"/>
    </row>
    <row r="31" spans="1:30" ht="65.25" customHeight="1">
      <c r="A31" s="88" t="s">
        <v>105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8"/>
    </row>
    <row r="32" spans="1:30" ht="103.5" customHeight="1">
      <c r="A32" s="88" t="s">
        <v>106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18"/>
    </row>
    <row r="33" spans="1:30" ht="54.75" customHeight="1">
      <c r="A33" s="88" t="s">
        <v>198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18"/>
    </row>
    <row r="34" spans="1:30" ht="91.5" customHeight="1">
      <c r="A34" s="88" t="s">
        <v>107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18"/>
    </row>
    <row r="35" spans="1:30" ht="73.5" customHeight="1">
      <c r="A35" s="88" t="s">
        <v>108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18"/>
    </row>
    <row r="36" spans="1:30" s="63" customFormat="1" ht="21" customHeight="1">
      <c r="A36" s="72" t="s">
        <v>109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62"/>
    </row>
    <row r="37" spans="1:30" ht="42.75" customHeight="1">
      <c r="A37" s="72" t="s">
        <v>110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18"/>
    </row>
    <row r="38" spans="1:30" ht="42.75" customHeight="1">
      <c r="A38" s="72" t="s">
        <v>111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57"/>
    </row>
    <row r="39" spans="1:30" ht="42.75" customHeight="1">
      <c r="A39" s="72" t="s">
        <v>112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57"/>
    </row>
    <row r="40" spans="1:30" ht="92.25" customHeight="1">
      <c r="A40" s="72" t="s">
        <v>113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18"/>
    </row>
    <row r="41" spans="1:30" ht="50.25" customHeight="1">
      <c r="A41" s="72" t="s">
        <v>114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18"/>
    </row>
    <row r="42" spans="1:30" ht="48" customHeight="1">
      <c r="A42" s="72" t="s">
        <v>115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57"/>
    </row>
    <row r="43" spans="1:30" ht="70.5" customHeight="1">
      <c r="A43" s="72" t="s">
        <v>116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57"/>
    </row>
    <row r="44" spans="1:30" ht="45.75" customHeight="1">
      <c r="A44" s="72" t="s">
        <v>117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57"/>
    </row>
    <row r="45" spans="1:30" ht="144" customHeight="1">
      <c r="A45" s="72" t="s">
        <v>118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57"/>
    </row>
    <row r="46" spans="1:30" ht="90" customHeight="1">
      <c r="A46" s="72" t="s">
        <v>199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57"/>
    </row>
    <row r="47" spans="1:30" ht="20.25" customHeight="1">
      <c r="A47" s="72" t="s">
        <v>119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18"/>
    </row>
    <row r="48" spans="1:30" ht="69.75" customHeight="1">
      <c r="A48" s="72" t="s">
        <v>120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18"/>
    </row>
    <row r="49" spans="1:30" ht="38.25" customHeight="1">
      <c r="A49" s="72" t="s">
        <v>121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18"/>
    </row>
    <row r="50" spans="1:30" ht="7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18"/>
    </row>
    <row r="51" spans="1:30" ht="18.75" customHeight="1">
      <c r="A51" s="87" t="s">
        <v>44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22"/>
    </row>
    <row r="52" spans="1:30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60.75" customHeight="1">
      <c r="A53" s="88" t="s">
        <v>122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18"/>
    </row>
    <row r="54" spans="1:30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ht="18.75" customHeight="1">
      <c r="A55" s="87" t="s">
        <v>123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22"/>
    </row>
    <row r="56" spans="1:30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0" ht="30" customHeight="1">
      <c r="A57" s="72" t="s">
        <v>124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18"/>
    </row>
    <row r="58" spans="1:30" ht="69" customHeight="1">
      <c r="A58" s="72" t="s">
        <v>200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57"/>
    </row>
    <row r="59" spans="1:30" ht="11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ht="18.75" customHeight="1">
      <c r="A60" s="87" t="s">
        <v>45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22"/>
    </row>
    <row r="61" spans="1:30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ht="40.5" customHeight="1">
      <c r="A62" s="88" t="s">
        <v>125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18"/>
    </row>
    <row r="63" spans="1:30" ht="21" customHeight="1">
      <c r="A63" s="88" t="s">
        <v>126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18"/>
    </row>
    <row r="64" spans="1:30" ht="38.25" customHeight="1">
      <c r="A64" s="86" t="s">
        <v>127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18"/>
    </row>
    <row r="65" spans="1:30" ht="43.5" customHeight="1">
      <c r="A65" s="86" t="s">
        <v>128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57"/>
    </row>
    <row r="66" spans="1:30" ht="63" customHeight="1">
      <c r="A66" s="88" t="s">
        <v>129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18"/>
    </row>
    <row r="67" spans="1:30" ht="82.5" customHeight="1">
      <c r="A67" s="72" t="s">
        <v>130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18"/>
    </row>
    <row r="68" spans="1:30" ht="81.75" customHeight="1">
      <c r="A68" s="72" t="s">
        <v>131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18"/>
    </row>
    <row r="69" spans="1:30" ht="74.25" customHeight="1">
      <c r="A69" s="72" t="s">
        <v>132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18"/>
    </row>
    <row r="70" spans="1:30" ht="55.5" customHeight="1">
      <c r="A70" s="72" t="s">
        <v>133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57"/>
    </row>
    <row r="71" spans="1:30" ht="55.5" customHeight="1">
      <c r="A71" s="72" t="s">
        <v>134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57"/>
    </row>
    <row r="72" spans="1:30" ht="33" customHeight="1">
      <c r="A72" s="72" t="s">
        <v>135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57"/>
    </row>
    <row r="73" spans="1:30" ht="33" customHeight="1">
      <c r="A73" s="72" t="s">
        <v>136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57"/>
    </row>
    <row r="74" spans="1:30" ht="9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18.75" customHeight="1">
      <c r="A75" s="73" t="s">
        <v>46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24"/>
    </row>
    <row r="77" spans="1:30" ht="18.75">
      <c r="A77" s="171" t="s">
        <v>20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69" t="s">
        <v>13</v>
      </c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4"/>
    </row>
    <row r="78" spans="1:30" ht="18.75">
      <c r="A78" s="77" t="s">
        <v>11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9"/>
      <c r="P78" s="170" t="s">
        <v>179</v>
      </c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5"/>
    </row>
    <row r="79" spans="1:30" ht="21.75" customHeight="1">
      <c r="A79" s="161" t="s">
        <v>138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72" t="s">
        <v>21</v>
      </c>
      <c r="L79" s="172"/>
      <c r="M79" s="172"/>
      <c r="N79" s="172"/>
      <c r="O79" s="172"/>
      <c r="P79" s="160" t="s">
        <v>12</v>
      </c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6"/>
    </row>
    <row r="80" spans="1:30" ht="18.75">
      <c r="A80" s="151" t="s">
        <v>22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6"/>
    </row>
    <row r="81" spans="1:30" ht="18.75" hidden="1">
      <c r="A81" s="138" t="s">
        <v>1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58" t="s">
        <v>1</v>
      </c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9"/>
    </row>
    <row r="82" spans="1:30" ht="18.75">
      <c r="A82" s="136" t="s">
        <v>30</v>
      </c>
      <c r="B82" s="137"/>
      <c r="C82" s="105" t="s">
        <v>50</v>
      </c>
      <c r="D82" s="107"/>
      <c r="E82" s="143" t="s">
        <v>28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5"/>
      <c r="P82" s="105" t="s">
        <v>30</v>
      </c>
      <c r="Q82" s="106"/>
      <c r="R82" s="106" t="s">
        <v>178</v>
      </c>
      <c r="S82" s="107"/>
      <c r="T82" s="146" t="s">
        <v>29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25"/>
    </row>
    <row r="83" spans="1:30" ht="18.75" customHeight="1">
      <c r="A83" s="110" t="s">
        <v>51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  <c r="P83" s="105" t="s">
        <v>180</v>
      </c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7"/>
      <c r="AD83" s="5"/>
    </row>
    <row r="84" spans="1:30" ht="18.75" hidden="1">
      <c r="A84" s="140" t="s">
        <v>2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18" t="s">
        <v>2</v>
      </c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9"/>
    </row>
    <row r="85" spans="1:29" ht="18.75">
      <c r="A85" s="83" t="s">
        <v>23</v>
      </c>
      <c r="B85" s="84"/>
      <c r="C85" s="84"/>
      <c r="D85" s="85"/>
      <c r="E85" s="74" t="s">
        <v>52</v>
      </c>
      <c r="F85" s="75"/>
      <c r="G85" s="75"/>
      <c r="H85" s="75"/>
      <c r="I85" s="75"/>
      <c r="J85" s="76"/>
      <c r="K85" s="26" t="s">
        <v>24</v>
      </c>
      <c r="L85" s="74" t="s">
        <v>49</v>
      </c>
      <c r="M85" s="75"/>
      <c r="N85" s="75"/>
      <c r="O85" s="76"/>
      <c r="P85" s="108" t="s">
        <v>23</v>
      </c>
      <c r="Q85" s="109"/>
      <c r="R85" s="109"/>
      <c r="S85" s="100" t="s">
        <v>181</v>
      </c>
      <c r="T85" s="100"/>
      <c r="U85" s="100"/>
      <c r="V85" s="100"/>
      <c r="W85" s="100"/>
      <c r="X85" s="13" t="s">
        <v>24</v>
      </c>
      <c r="Y85" s="104" t="s">
        <v>49</v>
      </c>
      <c r="Z85" s="104"/>
      <c r="AA85" s="104"/>
      <c r="AB85" s="104"/>
      <c r="AC85" s="104"/>
    </row>
    <row r="86" spans="1:29" ht="18.75">
      <c r="A86" s="83" t="s">
        <v>14</v>
      </c>
      <c r="B86" s="84"/>
      <c r="C86" s="85"/>
      <c r="D86" s="74" t="s">
        <v>53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/>
      <c r="P86" s="100" t="s">
        <v>14</v>
      </c>
      <c r="Q86" s="100"/>
      <c r="R86" s="100"/>
      <c r="S86" s="104" t="s">
        <v>182</v>
      </c>
      <c r="T86" s="104"/>
      <c r="U86" s="104"/>
      <c r="V86" s="104"/>
      <c r="W86" s="104"/>
      <c r="X86" s="104"/>
      <c r="Y86" s="104"/>
      <c r="Z86" s="104"/>
      <c r="AA86" s="104"/>
      <c r="AB86" s="104"/>
      <c r="AC86" s="104"/>
    </row>
    <row r="87" spans="1:30" ht="18.75">
      <c r="A87" s="83" t="s">
        <v>25</v>
      </c>
      <c r="B87" s="85"/>
      <c r="C87" s="74" t="s">
        <v>139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6"/>
      <c r="P87" s="100" t="s">
        <v>15</v>
      </c>
      <c r="Q87" s="100"/>
      <c r="R87" s="100" t="s">
        <v>140</v>
      </c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7"/>
    </row>
    <row r="88" spans="1:30" ht="71.25" customHeight="1">
      <c r="A88" s="101" t="s">
        <v>141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3"/>
      <c r="P88" s="150" t="s">
        <v>141</v>
      </c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8"/>
    </row>
    <row r="89" spans="1:30" ht="21" customHeight="1">
      <c r="A89" s="80" t="s">
        <v>26</v>
      </c>
      <c r="B89" s="81"/>
      <c r="C89" s="82"/>
      <c r="D89" s="74" t="s">
        <v>201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6"/>
      <c r="P89" s="154" t="s">
        <v>16</v>
      </c>
      <c r="Q89" s="154"/>
      <c r="R89" s="104" t="s">
        <v>202</v>
      </c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9"/>
    </row>
    <row r="90" spans="1:30" ht="23.25" customHeight="1">
      <c r="A90" s="120" t="s">
        <v>142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2"/>
      <c r="P90" s="120" t="s">
        <v>142</v>
      </c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66"/>
    </row>
    <row r="91" spans="1:30" ht="18.75" customHeight="1">
      <c r="A91" s="83" t="s">
        <v>17</v>
      </c>
      <c r="B91" s="84"/>
      <c r="C91" s="85"/>
      <c r="D91" s="74" t="s">
        <v>143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6"/>
      <c r="P91" s="155" t="s">
        <v>17</v>
      </c>
      <c r="Q91" s="156"/>
      <c r="R91" s="157"/>
      <c r="S91" s="105" t="s">
        <v>143</v>
      </c>
      <c r="T91" s="106"/>
      <c r="U91" s="106"/>
      <c r="V91" s="106"/>
      <c r="W91" s="106"/>
      <c r="X91" s="106"/>
      <c r="Y91" s="106"/>
      <c r="Z91" s="106"/>
      <c r="AA91" s="106"/>
      <c r="AB91" s="106"/>
      <c r="AC91" s="107"/>
      <c r="AD91" s="5"/>
    </row>
    <row r="92" spans="1:30" ht="18.75">
      <c r="A92" s="83" t="s">
        <v>27</v>
      </c>
      <c r="B92" s="84"/>
      <c r="C92" s="85"/>
      <c r="D92" s="74" t="s">
        <v>144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6"/>
      <c r="P92" s="100" t="s">
        <v>3</v>
      </c>
      <c r="Q92" s="100"/>
      <c r="R92" s="100"/>
      <c r="S92" s="104" t="s">
        <v>144</v>
      </c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9"/>
    </row>
    <row r="93" spans="1:30" ht="18.75">
      <c r="A93" s="64"/>
      <c r="B93" s="64"/>
      <c r="C93" s="64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58"/>
      <c r="Q93" s="58"/>
      <c r="R93" s="58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9"/>
    </row>
    <row r="94" spans="1:30" ht="18.75">
      <c r="A94" s="73" t="s">
        <v>137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9"/>
    </row>
    <row r="95" spans="1:30" ht="18.75">
      <c r="A95" s="64"/>
      <c r="B95" s="64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58"/>
      <c r="Q95" s="58"/>
      <c r="R95" s="58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9"/>
    </row>
    <row r="96" spans="1:30" ht="18.75" customHeight="1">
      <c r="A96" s="130" t="s">
        <v>56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13" t="s">
        <v>165</v>
      </c>
      <c r="Q96" s="114"/>
      <c r="R96" s="114"/>
      <c r="S96" s="114"/>
      <c r="T96" s="115"/>
      <c r="U96" s="105" t="s">
        <v>179</v>
      </c>
      <c r="V96" s="106"/>
      <c r="W96" s="106"/>
      <c r="X96" s="106"/>
      <c r="Y96" s="106"/>
      <c r="Z96" s="106"/>
      <c r="AA96" s="106"/>
      <c r="AB96" s="106"/>
      <c r="AC96" s="107"/>
      <c r="AD96" s="10"/>
    </row>
    <row r="97" spans="1:30" ht="18.75" customHeight="1">
      <c r="A97" s="130" t="s">
        <v>54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48" t="s">
        <v>12</v>
      </c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1"/>
    </row>
    <row r="98" spans="1:30" ht="18.75">
      <c r="A98" s="116" t="s">
        <v>4</v>
      </c>
      <c r="B98" s="117"/>
      <c r="C98" s="117"/>
      <c r="D98" s="117"/>
      <c r="E98" s="117"/>
      <c r="F98" s="117"/>
      <c r="G98" s="117"/>
      <c r="H98" s="163" t="s">
        <v>55</v>
      </c>
      <c r="I98" s="163"/>
      <c r="J98" s="163"/>
      <c r="K98" s="163"/>
      <c r="L98" s="163"/>
      <c r="M98" s="163"/>
      <c r="N98" s="163"/>
      <c r="O98" s="164"/>
      <c r="P98" s="116" t="s">
        <v>4</v>
      </c>
      <c r="Q98" s="117"/>
      <c r="R98" s="117"/>
      <c r="S98" s="117"/>
      <c r="T98" s="117"/>
      <c r="U98" s="117"/>
      <c r="V98" s="117"/>
      <c r="W98" s="75" t="s">
        <v>177</v>
      </c>
      <c r="X98" s="75"/>
      <c r="Y98" s="75"/>
      <c r="Z98" s="75"/>
      <c r="AA98" s="75"/>
      <c r="AB98" s="75"/>
      <c r="AC98" s="75"/>
      <c r="AD98" s="9"/>
    </row>
    <row r="99" spans="1:30" ht="15">
      <c r="A99" s="128" t="s">
        <v>5</v>
      </c>
      <c r="B99" s="129"/>
      <c r="C99" s="129"/>
      <c r="D99" s="129"/>
      <c r="E99" s="129"/>
      <c r="F99" s="129"/>
      <c r="G99" s="129"/>
      <c r="H99" s="129" t="s">
        <v>6</v>
      </c>
      <c r="I99" s="129"/>
      <c r="J99" s="129"/>
      <c r="K99" s="129"/>
      <c r="L99" s="129"/>
      <c r="M99" s="129"/>
      <c r="N99" s="129"/>
      <c r="O99" s="147"/>
      <c r="P99" s="128" t="s">
        <v>5</v>
      </c>
      <c r="Q99" s="129"/>
      <c r="R99" s="129"/>
      <c r="S99" s="129"/>
      <c r="T99" s="129"/>
      <c r="U99" s="129"/>
      <c r="V99" s="129"/>
      <c r="W99" s="127" t="s">
        <v>6</v>
      </c>
      <c r="X99" s="127"/>
      <c r="Y99" s="127"/>
      <c r="Z99" s="127"/>
      <c r="AA99" s="127"/>
      <c r="AB99" s="127"/>
      <c r="AC99" s="127"/>
      <c r="AD99" s="12"/>
    </row>
    <row r="101" s="27" customFormat="1" ht="18.75"/>
    <row r="102" spans="21:29" s="27" customFormat="1" ht="18.75" hidden="1">
      <c r="U102" s="135" t="s">
        <v>31</v>
      </c>
      <c r="V102" s="135"/>
      <c r="W102" s="135"/>
      <c r="X102" s="135"/>
      <c r="Y102" s="135"/>
      <c r="Z102" s="135"/>
      <c r="AA102" s="135"/>
      <c r="AB102" s="135"/>
      <c r="AC102" s="135"/>
    </row>
    <row r="103" spans="20:29" s="27" customFormat="1" ht="18.75" hidden="1">
      <c r="T103" s="135" t="s">
        <v>32</v>
      </c>
      <c r="U103" s="135"/>
      <c r="V103" s="135"/>
      <c r="W103" s="135"/>
      <c r="X103" s="135"/>
      <c r="Y103" s="135"/>
      <c r="Z103" s="135"/>
      <c r="AA103" s="135"/>
      <c r="AB103" s="135"/>
      <c r="AC103" s="135"/>
    </row>
    <row r="104" spans="20:29" s="27" customFormat="1" ht="18.75" hidden="1">
      <c r="T104" s="135" t="s">
        <v>33</v>
      </c>
      <c r="U104" s="135"/>
      <c r="V104" s="135"/>
      <c r="W104" s="135"/>
      <c r="X104" s="135"/>
      <c r="Y104" s="135"/>
      <c r="Z104" s="135"/>
      <c r="AA104" s="135"/>
      <c r="AB104" s="135"/>
      <c r="AC104" s="135"/>
    </row>
    <row r="105" spans="17:29" s="27" customFormat="1" ht="18.75" hidden="1">
      <c r="Q105" s="28" t="s">
        <v>9</v>
      </c>
      <c r="R105" s="135" t="s">
        <v>19</v>
      </c>
      <c r="S105" s="135"/>
      <c r="T105" s="142" t="e">
        <f>#REF!</f>
        <v>#REF!</v>
      </c>
      <c r="U105" s="134"/>
      <c r="V105" s="134"/>
      <c r="W105" s="134"/>
      <c r="X105" s="134"/>
      <c r="Y105" s="134"/>
      <c r="Z105" s="134"/>
      <c r="AA105" s="134"/>
      <c r="AB105" s="134"/>
      <c r="AC105" s="14" t="s">
        <v>18</v>
      </c>
    </row>
    <row r="106" spans="22:29" s="27" customFormat="1" ht="18.75" hidden="1">
      <c r="V106" s="27" t="s">
        <v>8</v>
      </c>
      <c r="W106" s="132" t="str">
        <f>S5</f>
        <v>30 декабря 2021 г.</v>
      </c>
      <c r="X106" s="132"/>
      <c r="Y106" s="132"/>
      <c r="Z106" s="132"/>
      <c r="AA106" s="132"/>
      <c r="AB106" s="132"/>
      <c r="AC106" s="132"/>
    </row>
    <row r="107" s="27" customFormat="1" ht="18.75" hidden="1"/>
    <row r="108" s="27" customFormat="1" ht="18.75" hidden="1"/>
    <row r="109" spans="1:29" s="27" customFormat="1" ht="18.75" hidden="1">
      <c r="A109" s="134" t="s">
        <v>34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</row>
    <row r="110" s="27" customFormat="1" ht="18.75" hidden="1"/>
    <row r="111" spans="1:29" s="27" customFormat="1" ht="34.5" customHeight="1" hidden="1">
      <c r="A111" s="136" t="s">
        <v>35</v>
      </c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7" t="s">
        <v>36</v>
      </c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9"/>
    </row>
    <row r="112" spans="1:29" s="27" customFormat="1" ht="16.5" customHeight="1" hidden="1">
      <c r="A112" s="173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3" t="s">
        <v>40</v>
      </c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5"/>
    </row>
    <row r="113" spans="1:29" s="27" customFormat="1" ht="18.75" hidden="1">
      <c r="A113" s="165" t="s">
        <v>41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</row>
    <row r="114" spans="1:29" s="27" customFormat="1" ht="18.75" hidden="1">
      <c r="A114" s="165" t="s">
        <v>42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="27" customFormat="1" ht="18.75" hidden="1"/>
    <row r="116" s="27" customFormat="1" ht="18.75" hidden="1"/>
    <row r="117" spans="1:29" s="27" customFormat="1" ht="18.75" hidden="1">
      <c r="A117" s="134" t="s">
        <v>37</v>
      </c>
      <c r="B117" s="134"/>
      <c r="C117" s="134"/>
      <c r="D117" s="134"/>
      <c r="E117" s="134"/>
      <c r="F117" s="134"/>
      <c r="G117" s="134"/>
      <c r="H117" s="134"/>
      <c r="I117" s="134"/>
      <c r="M117" s="134"/>
      <c r="N117" s="134"/>
      <c r="O117" s="134"/>
      <c r="P117" s="134"/>
      <c r="Q117" s="134"/>
      <c r="R117" s="134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</row>
    <row r="118" spans="1:29" s="27" customFormat="1" ht="18.75" hidden="1">
      <c r="A118" s="16"/>
      <c r="B118" s="16"/>
      <c r="C118" s="16"/>
      <c r="D118" s="16"/>
      <c r="E118" s="16"/>
      <c r="F118" s="16"/>
      <c r="G118" s="16"/>
      <c r="H118" s="16"/>
      <c r="I118" s="16"/>
      <c r="M118" s="167" t="s">
        <v>5</v>
      </c>
      <c r="N118" s="167"/>
      <c r="O118" s="167"/>
      <c r="P118" s="167"/>
      <c r="Q118" s="167"/>
      <c r="R118" s="167"/>
      <c r="T118" s="168" t="s">
        <v>39</v>
      </c>
      <c r="U118" s="168"/>
      <c r="V118" s="168"/>
      <c r="W118" s="168"/>
      <c r="X118" s="168"/>
      <c r="Y118" s="168"/>
      <c r="Z118" s="168"/>
      <c r="AA118" s="168"/>
      <c r="AB118" s="168"/>
      <c r="AC118" s="168"/>
    </row>
    <row r="119" s="27" customFormat="1" ht="18.75" hidden="1"/>
    <row r="120" spans="1:29" s="27" customFormat="1" ht="18.75" hidden="1">
      <c r="A120" s="134" t="s">
        <v>38</v>
      </c>
      <c r="B120" s="134"/>
      <c r="C120" s="134"/>
      <c r="D120" s="134"/>
      <c r="E120" s="134"/>
      <c r="F120" s="134"/>
      <c r="G120" s="134"/>
      <c r="H120" s="134"/>
      <c r="I120" s="134"/>
      <c r="M120" s="182"/>
      <c r="N120" s="182"/>
      <c r="O120" s="182"/>
      <c r="P120" s="182"/>
      <c r="Q120" s="182"/>
      <c r="R120" s="182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</row>
    <row r="121" spans="13:29" s="27" customFormat="1" ht="18.75" hidden="1">
      <c r="M121" s="167" t="s">
        <v>5</v>
      </c>
      <c r="N121" s="167"/>
      <c r="O121" s="167"/>
      <c r="P121" s="167"/>
      <c r="Q121" s="167"/>
      <c r="R121" s="167"/>
      <c r="T121" s="168" t="s">
        <v>39</v>
      </c>
      <c r="U121" s="168"/>
      <c r="V121" s="168"/>
      <c r="W121" s="168"/>
      <c r="X121" s="168"/>
      <c r="Y121" s="168"/>
      <c r="Z121" s="168"/>
      <c r="AA121" s="168"/>
      <c r="AB121" s="168"/>
      <c r="AC121" s="168"/>
    </row>
    <row r="122" s="27" customFormat="1" ht="18.75" hidden="1"/>
    <row r="123" s="27" customFormat="1" ht="18.75"/>
    <row r="124" s="27" customFormat="1" ht="18.75"/>
    <row r="125" s="27" customFormat="1" ht="18.75"/>
    <row r="126" s="27" customFormat="1" ht="18.75"/>
    <row r="127" s="27" customFormat="1" ht="18.75"/>
    <row r="128" s="27" customFormat="1" ht="18.75"/>
    <row r="129" s="27" customFormat="1" ht="18.75"/>
    <row r="130" s="27" customFormat="1" ht="18.75"/>
    <row r="131" s="27" customFormat="1" ht="18.75"/>
    <row r="132" s="27" customFormat="1" ht="18.75"/>
    <row r="133" s="27" customFormat="1" ht="18.75"/>
    <row r="134" s="27" customFormat="1" ht="18.75"/>
    <row r="135" s="27" customFormat="1" ht="18.75"/>
    <row r="136" s="27" customFormat="1" ht="18.75"/>
    <row r="137" s="27" customFormat="1" ht="18.75"/>
    <row r="138" s="27" customFormat="1" ht="18.75"/>
    <row r="139" s="27" customFormat="1" ht="18.75"/>
    <row r="140" s="27" customFormat="1" ht="18.75"/>
    <row r="141" s="27" customFormat="1" ht="18.75"/>
    <row r="142" s="27" customFormat="1" ht="18.75"/>
    <row r="143" s="27" customFormat="1" ht="18.75"/>
    <row r="144" s="27" customFormat="1" ht="18.75"/>
    <row r="145" s="27" customFormat="1" ht="18.75"/>
    <row r="146" s="27" customFormat="1" ht="18.75"/>
    <row r="147" s="27" customFormat="1" ht="18.75"/>
    <row r="148" s="27" customFormat="1" ht="18.75"/>
    <row r="149" s="27" customFormat="1" ht="18.75"/>
    <row r="150" s="27" customFormat="1" ht="18.75"/>
    <row r="151" s="27" customFormat="1" ht="18.75"/>
    <row r="152" s="27" customFormat="1" ht="18.75"/>
    <row r="153" s="27" customFormat="1" ht="18.75"/>
    <row r="154" s="27" customFormat="1" ht="18.75"/>
  </sheetData>
  <sheetProtection/>
  <mergeCells count="158">
    <mergeCell ref="F17:T17"/>
    <mergeCell ref="U21:X21"/>
    <mergeCell ref="A23:AC23"/>
    <mergeCell ref="A20:AC20"/>
    <mergeCell ref="F19:T19"/>
    <mergeCell ref="U19:X19"/>
    <mergeCell ref="A18:AC18"/>
    <mergeCell ref="A19:E19"/>
    <mergeCell ref="A21:E21"/>
    <mergeCell ref="A111:O112"/>
    <mergeCell ref="T117:AC117"/>
    <mergeCell ref="P111:AC111"/>
    <mergeCell ref="A113:O113"/>
    <mergeCell ref="P113:AC113"/>
    <mergeCell ref="T120:AC120"/>
    <mergeCell ref="A120:I120"/>
    <mergeCell ref="M117:R117"/>
    <mergeCell ref="M120:R120"/>
    <mergeCell ref="T118:AC118"/>
    <mergeCell ref="M121:R121"/>
    <mergeCell ref="T121:AC121"/>
    <mergeCell ref="P77:AC77"/>
    <mergeCell ref="P78:AC78"/>
    <mergeCell ref="A77:O77"/>
    <mergeCell ref="K79:O79"/>
    <mergeCell ref="R82:S82"/>
    <mergeCell ref="M118:R118"/>
    <mergeCell ref="P112:AC112"/>
    <mergeCell ref="A117:I117"/>
    <mergeCell ref="A114:O114"/>
    <mergeCell ref="P114:AC114"/>
    <mergeCell ref="A60:AC60"/>
    <mergeCell ref="R105:S105"/>
    <mergeCell ref="A33:AC33"/>
    <mergeCell ref="A75:AC75"/>
    <mergeCell ref="U102:AC102"/>
    <mergeCell ref="A68:AC68"/>
    <mergeCell ref="A67:AC67"/>
    <mergeCell ref="A62:AC62"/>
    <mergeCell ref="W106:AC106"/>
    <mergeCell ref="P81:AD81"/>
    <mergeCell ref="P79:AC80"/>
    <mergeCell ref="A79:J79"/>
    <mergeCell ref="C82:D82"/>
    <mergeCell ref="A96:O96"/>
    <mergeCell ref="A99:G99"/>
    <mergeCell ref="S91:AC91"/>
    <mergeCell ref="H98:O98"/>
    <mergeCell ref="A98:G98"/>
    <mergeCell ref="A80:O80"/>
    <mergeCell ref="T104:AC104"/>
    <mergeCell ref="A26:AC26"/>
    <mergeCell ref="A17:E17"/>
    <mergeCell ref="A25:AC25"/>
    <mergeCell ref="P89:Q89"/>
    <mergeCell ref="A91:C91"/>
    <mergeCell ref="D92:O92"/>
    <mergeCell ref="P91:R91"/>
    <mergeCell ref="U17:X17"/>
    <mergeCell ref="T105:AB105"/>
    <mergeCell ref="L85:O85"/>
    <mergeCell ref="A69:AC69"/>
    <mergeCell ref="E82:O82"/>
    <mergeCell ref="P82:Q82"/>
    <mergeCell ref="T82:AC82"/>
    <mergeCell ref="H99:O99"/>
    <mergeCell ref="P97:AC97"/>
    <mergeCell ref="U96:AC96"/>
    <mergeCell ref="P88:AC88"/>
    <mergeCell ref="S5:AC5"/>
    <mergeCell ref="A9:AC9"/>
    <mergeCell ref="A109:AC109"/>
    <mergeCell ref="T103:AC103"/>
    <mergeCell ref="A82:B82"/>
    <mergeCell ref="A81:O81"/>
    <mergeCell ref="A84:O84"/>
    <mergeCell ref="S92:AC92"/>
    <mergeCell ref="A29:AC29"/>
    <mergeCell ref="A66:AC66"/>
    <mergeCell ref="A7:AC7"/>
    <mergeCell ref="A32:AC32"/>
    <mergeCell ref="A30:AC30"/>
    <mergeCell ref="A16:AC16"/>
    <mergeCell ref="W99:AC99"/>
    <mergeCell ref="P99:V99"/>
    <mergeCell ref="W98:AC98"/>
    <mergeCell ref="A97:O97"/>
    <mergeCell ref="D89:O89"/>
    <mergeCell ref="S85:W85"/>
    <mergeCell ref="P96:T96"/>
    <mergeCell ref="P98:V98"/>
    <mergeCell ref="P84:AD84"/>
    <mergeCell ref="A86:C86"/>
    <mergeCell ref="Y85:AC85"/>
    <mergeCell ref="P92:R92"/>
    <mergeCell ref="D91:O91"/>
    <mergeCell ref="A92:C92"/>
    <mergeCell ref="A90:O90"/>
    <mergeCell ref="P90:AC90"/>
    <mergeCell ref="A88:O88"/>
    <mergeCell ref="R89:AC89"/>
    <mergeCell ref="P83:AC83"/>
    <mergeCell ref="A44:AC44"/>
    <mergeCell ref="S86:AC86"/>
    <mergeCell ref="R87:AC87"/>
    <mergeCell ref="A87:B87"/>
    <mergeCell ref="P85:R85"/>
    <mergeCell ref="A83:O83"/>
    <mergeCell ref="P86:R86"/>
    <mergeCell ref="P87:Q87"/>
    <mergeCell ref="E85:J85"/>
    <mergeCell ref="A51:AC51"/>
    <mergeCell ref="A53:AC53"/>
    <mergeCell ref="A37:AC37"/>
    <mergeCell ref="A41:AC41"/>
    <mergeCell ref="A47:AC47"/>
    <mergeCell ref="A38:AC38"/>
    <mergeCell ref="A39:AC39"/>
    <mergeCell ref="A42:AC42"/>
    <mergeCell ref="A43:AC43"/>
    <mergeCell ref="A48:AC48"/>
    <mergeCell ref="A3:AC3"/>
    <mergeCell ref="A22:AC22"/>
    <mergeCell ref="F21:T21"/>
    <mergeCell ref="A2:O2"/>
    <mergeCell ref="S2:AB2"/>
    <mergeCell ref="A24:AC24"/>
    <mergeCell ref="A12:AC12"/>
    <mergeCell ref="A14:AC14"/>
    <mergeCell ref="A5:N5"/>
    <mergeCell ref="A15:AC15"/>
    <mergeCell ref="A27:AC27"/>
    <mergeCell ref="A36:AC36"/>
    <mergeCell ref="A40:AC40"/>
    <mergeCell ref="A35:AC35"/>
    <mergeCell ref="A31:AC31"/>
    <mergeCell ref="A28:AC28"/>
    <mergeCell ref="A34:AC34"/>
    <mergeCell ref="A11:AC11"/>
    <mergeCell ref="A45:AC45"/>
    <mergeCell ref="A46:AC46"/>
    <mergeCell ref="A58:AC58"/>
    <mergeCell ref="A65:AC65"/>
    <mergeCell ref="A55:AC55"/>
    <mergeCell ref="A57:AC57"/>
    <mergeCell ref="A49:AC49"/>
    <mergeCell ref="A64:AC64"/>
    <mergeCell ref="A63:AC63"/>
    <mergeCell ref="A70:AC70"/>
    <mergeCell ref="A71:AC71"/>
    <mergeCell ref="A72:AC72"/>
    <mergeCell ref="A73:AC73"/>
    <mergeCell ref="A94:AC94"/>
    <mergeCell ref="D86:O86"/>
    <mergeCell ref="A78:O78"/>
    <mergeCell ref="A89:C89"/>
    <mergeCell ref="C87:O87"/>
    <mergeCell ref="A85:D85"/>
  </mergeCells>
  <printOptions/>
  <pageMargins left="0" right="0" top="0" bottom="0" header="0" footer="0"/>
  <pageSetup horizontalDpi="600" verticalDpi="600" orientation="portrait" paperSize="9" scale="80" r:id="rId1"/>
  <rowBreaks count="3" manualBreakCount="3">
    <brk id="25" max="28" man="1"/>
    <brk id="66" max="28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="59" zoomScaleNormal="59" zoomScaleSheetLayoutView="64" zoomScalePageLayoutView="0" workbookViewId="0" topLeftCell="A1">
      <selection activeCell="P18" sqref="P18"/>
    </sheetView>
  </sheetViews>
  <sheetFormatPr defaultColWidth="9.140625" defaultRowHeight="15"/>
  <cols>
    <col min="1" max="1" width="6.421875" style="2" customWidth="1"/>
    <col min="2" max="2" width="23.140625" style="2" customWidth="1"/>
    <col min="3" max="3" width="31.140625" style="2" customWidth="1"/>
    <col min="4" max="4" width="24.8515625" style="2" customWidth="1"/>
    <col min="5" max="5" width="8.421875" style="2" customWidth="1"/>
    <col min="6" max="6" width="9.140625" style="2" customWidth="1"/>
    <col min="7" max="11" width="14.57421875" style="2" customWidth="1"/>
    <col min="12" max="12" width="9.57421875" style="2" customWidth="1"/>
    <col min="13" max="13" width="11.8515625" style="2" customWidth="1"/>
    <col min="14" max="16" width="16.7109375" style="2" customWidth="1"/>
    <col min="17" max="16384" width="9.140625" style="2" customWidth="1"/>
  </cols>
  <sheetData>
    <row r="1" spans="1:17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N1" s="17"/>
      <c r="O1" s="189" t="s">
        <v>31</v>
      </c>
      <c r="P1" s="189"/>
      <c r="Q1" s="37"/>
    </row>
    <row r="2" spans="1:17" ht="18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28"/>
      <c r="M2" s="70"/>
      <c r="N2" s="28"/>
      <c r="O2" s="28"/>
      <c r="P2" s="37"/>
      <c r="Q2" s="37"/>
    </row>
    <row r="3" spans="1:17" ht="18.75" hidden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28"/>
      <c r="M3" s="135"/>
      <c r="N3" s="135"/>
      <c r="O3" s="135"/>
      <c r="P3" s="37"/>
      <c r="Q3" s="37"/>
    </row>
    <row r="4" spans="1:17" ht="18.75">
      <c r="A4" s="36"/>
      <c r="B4" s="36"/>
      <c r="C4" s="36"/>
      <c r="D4" s="36"/>
      <c r="E4" s="36"/>
      <c r="F4" s="36"/>
      <c r="G4" s="14"/>
      <c r="H4" s="14"/>
      <c r="I4" s="14"/>
      <c r="J4" s="14"/>
      <c r="K4" s="14"/>
      <c r="L4" s="14"/>
      <c r="N4" s="28" t="s">
        <v>58</v>
      </c>
      <c r="O4" s="3" t="s">
        <v>174</v>
      </c>
      <c r="P4" s="3"/>
      <c r="Q4" s="37"/>
    </row>
    <row r="5" spans="1:16" ht="18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N5" s="28" t="s">
        <v>8</v>
      </c>
      <c r="O5" s="38">
        <v>44560</v>
      </c>
      <c r="P5" s="3"/>
    </row>
    <row r="7" spans="1:15" ht="24" customHeight="1">
      <c r="A7" s="190" t="s">
        <v>59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9" spans="4:13" s="39" customFormat="1" ht="15">
      <c r="D9" s="40"/>
      <c r="E9" s="40"/>
      <c r="F9" s="40"/>
      <c r="G9" s="41"/>
      <c r="H9" s="41"/>
      <c r="I9" s="41"/>
      <c r="J9" s="41"/>
      <c r="K9" s="41"/>
      <c r="L9" s="41"/>
      <c r="M9" s="41"/>
    </row>
    <row r="10" spans="1:16" s="39" customFormat="1" ht="49.5" customHeight="1">
      <c r="A10" s="191" t="s">
        <v>60</v>
      </c>
      <c r="B10" s="191" t="s">
        <v>61</v>
      </c>
      <c r="C10" s="193" t="s">
        <v>62</v>
      </c>
      <c r="D10" s="193" t="s">
        <v>63</v>
      </c>
      <c r="E10" s="195" t="s">
        <v>64</v>
      </c>
      <c r="F10" s="196"/>
      <c r="G10" s="196"/>
      <c r="H10" s="196"/>
      <c r="I10" s="196"/>
      <c r="J10" s="196"/>
      <c r="K10" s="196"/>
      <c r="L10" s="197"/>
      <c r="M10" s="191" t="s">
        <v>65</v>
      </c>
      <c r="N10" s="198" t="s">
        <v>66</v>
      </c>
      <c r="O10" s="199"/>
      <c r="P10" s="200"/>
    </row>
    <row r="11" spans="1:16" s="39" customFormat="1" ht="62.25" customHeight="1">
      <c r="A11" s="192"/>
      <c r="B11" s="192"/>
      <c r="C11" s="194"/>
      <c r="D11" s="194"/>
      <c r="E11" s="42" t="s">
        <v>67</v>
      </c>
      <c r="F11" s="43" t="s">
        <v>68</v>
      </c>
      <c r="G11" s="43" t="s">
        <v>69</v>
      </c>
      <c r="H11" s="43" t="s">
        <v>70</v>
      </c>
      <c r="I11" s="43" t="s">
        <v>146</v>
      </c>
      <c r="J11" s="43" t="s">
        <v>147</v>
      </c>
      <c r="K11" s="43" t="s">
        <v>148</v>
      </c>
      <c r="L11" s="43" t="s">
        <v>149</v>
      </c>
      <c r="M11" s="192"/>
      <c r="N11" s="44" t="s">
        <v>71</v>
      </c>
      <c r="O11" s="44" t="s">
        <v>72</v>
      </c>
      <c r="P11" s="44" t="s">
        <v>150</v>
      </c>
    </row>
    <row r="12" spans="1:16" s="46" customFormat="1" ht="15">
      <c r="A12" s="45">
        <v>1</v>
      </c>
      <c r="B12" s="45">
        <v>2</v>
      </c>
      <c r="C12" s="45">
        <v>3</v>
      </c>
      <c r="D12" s="45" t="s">
        <v>73</v>
      </c>
      <c r="E12" s="45" t="s">
        <v>74</v>
      </c>
      <c r="F12" s="45" t="s">
        <v>75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</row>
    <row r="13" spans="1:16" s="46" customFormat="1" ht="267.75" customHeight="1">
      <c r="A13" s="47"/>
      <c r="B13" s="48" t="s">
        <v>184</v>
      </c>
      <c r="C13" s="48" t="s">
        <v>151</v>
      </c>
      <c r="D13" s="48" t="s">
        <v>76</v>
      </c>
      <c r="E13" s="48" t="s">
        <v>77</v>
      </c>
      <c r="F13" s="48" t="s">
        <v>78</v>
      </c>
      <c r="G13" s="48" t="s">
        <v>79</v>
      </c>
      <c r="H13" s="48" t="s">
        <v>159</v>
      </c>
      <c r="I13" s="48" t="s">
        <v>154</v>
      </c>
      <c r="J13" s="48">
        <v>9963</v>
      </c>
      <c r="K13" s="48">
        <v>226</v>
      </c>
      <c r="L13" s="48" t="s">
        <v>156</v>
      </c>
      <c r="M13" s="48" t="s">
        <v>185</v>
      </c>
      <c r="N13" s="67">
        <v>1191900</v>
      </c>
      <c r="O13" s="67">
        <v>1191900</v>
      </c>
      <c r="P13" s="67">
        <v>1191900</v>
      </c>
    </row>
    <row r="14" spans="1:16" s="46" customFormat="1" ht="267.75" customHeight="1">
      <c r="A14" s="47"/>
      <c r="B14" s="48" t="s">
        <v>186</v>
      </c>
      <c r="C14" s="48" t="s">
        <v>151</v>
      </c>
      <c r="D14" s="48" t="s">
        <v>76</v>
      </c>
      <c r="E14" s="48" t="s">
        <v>77</v>
      </c>
      <c r="F14" s="48" t="s">
        <v>78</v>
      </c>
      <c r="G14" s="48" t="s">
        <v>79</v>
      </c>
      <c r="H14" s="48" t="s">
        <v>159</v>
      </c>
      <c r="I14" s="48" t="s">
        <v>154</v>
      </c>
      <c r="J14" s="48" t="s">
        <v>164</v>
      </c>
      <c r="K14" s="48">
        <v>226</v>
      </c>
      <c r="L14" s="48" t="s">
        <v>156</v>
      </c>
      <c r="M14" s="48" t="s">
        <v>187</v>
      </c>
      <c r="N14" s="67">
        <v>129500</v>
      </c>
      <c r="O14" s="67">
        <v>129500</v>
      </c>
      <c r="P14" s="67">
        <v>129500</v>
      </c>
    </row>
    <row r="15" spans="1:16" s="46" customFormat="1" ht="210.75" customHeight="1">
      <c r="A15" s="47"/>
      <c r="B15" s="48" t="s">
        <v>188</v>
      </c>
      <c r="C15" s="48" t="s">
        <v>166</v>
      </c>
      <c r="D15" s="48" t="s">
        <v>167</v>
      </c>
      <c r="E15" s="48" t="s">
        <v>77</v>
      </c>
      <c r="F15" s="48" t="s">
        <v>78</v>
      </c>
      <c r="G15" s="48" t="s">
        <v>79</v>
      </c>
      <c r="H15" s="48" t="s">
        <v>159</v>
      </c>
      <c r="I15" s="48" t="s">
        <v>154</v>
      </c>
      <c r="J15" s="48" t="s">
        <v>168</v>
      </c>
      <c r="K15" s="48" t="s">
        <v>157</v>
      </c>
      <c r="L15" s="48" t="s">
        <v>156</v>
      </c>
      <c r="M15" s="48" t="s">
        <v>189</v>
      </c>
      <c r="N15" s="67">
        <v>3300</v>
      </c>
      <c r="O15" s="67">
        <v>3300</v>
      </c>
      <c r="P15" s="67">
        <v>104300</v>
      </c>
    </row>
    <row r="16" spans="1:16" s="46" customFormat="1" ht="198.75" customHeight="1">
      <c r="A16" s="47"/>
      <c r="B16" s="48" t="s">
        <v>188</v>
      </c>
      <c r="C16" s="48" t="s">
        <v>166</v>
      </c>
      <c r="D16" s="48" t="s">
        <v>169</v>
      </c>
      <c r="E16" s="48" t="s">
        <v>77</v>
      </c>
      <c r="F16" s="48" t="s">
        <v>78</v>
      </c>
      <c r="G16" s="48" t="s">
        <v>79</v>
      </c>
      <c r="H16" s="48" t="s">
        <v>159</v>
      </c>
      <c r="I16" s="48" t="s">
        <v>170</v>
      </c>
      <c r="J16" s="48" t="s">
        <v>171</v>
      </c>
      <c r="K16" s="48" t="s">
        <v>172</v>
      </c>
      <c r="L16" s="48" t="s">
        <v>156</v>
      </c>
      <c r="M16" s="48" t="s">
        <v>189</v>
      </c>
      <c r="N16" s="67">
        <v>11500</v>
      </c>
      <c r="O16" s="67">
        <v>17500</v>
      </c>
      <c r="P16" s="67">
        <v>114000</v>
      </c>
    </row>
    <row r="17" spans="1:16" s="46" customFormat="1" ht="234" customHeight="1">
      <c r="A17" s="47"/>
      <c r="B17" s="48" t="s">
        <v>188</v>
      </c>
      <c r="C17" s="48" t="s">
        <v>153</v>
      </c>
      <c r="D17" s="48" t="s">
        <v>152</v>
      </c>
      <c r="E17" s="48" t="s">
        <v>77</v>
      </c>
      <c r="F17" s="48" t="s">
        <v>78</v>
      </c>
      <c r="G17" s="48" t="s">
        <v>79</v>
      </c>
      <c r="H17" s="48" t="s">
        <v>159</v>
      </c>
      <c r="I17" s="48" t="s">
        <v>155</v>
      </c>
      <c r="J17" s="48" t="s">
        <v>173</v>
      </c>
      <c r="K17" s="48" t="s">
        <v>158</v>
      </c>
      <c r="L17" s="48" t="s">
        <v>156</v>
      </c>
      <c r="M17" s="48" t="s">
        <v>189</v>
      </c>
      <c r="N17" s="67">
        <v>287000</v>
      </c>
      <c r="O17" s="67">
        <v>201000</v>
      </c>
      <c r="P17" s="67"/>
    </row>
    <row r="18" spans="1:16" s="46" customFormat="1" ht="1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>
        <f>SUM(N13:N17)</f>
        <v>1623200</v>
      </c>
      <c r="O18" s="49">
        <f>SUM(O13:O17)</f>
        <v>1543200</v>
      </c>
      <c r="P18" s="49">
        <f>SUM(P13:P17)</f>
        <v>1539700</v>
      </c>
    </row>
    <row r="20" spans="1:14" ht="39" customHeight="1">
      <c r="A20" s="185" t="s">
        <v>80</v>
      </c>
      <c r="B20" s="185"/>
      <c r="C20" s="185"/>
      <c r="D20" s="186"/>
      <c r="E20" s="186"/>
      <c r="F20" s="186"/>
      <c r="L20" s="187" t="s">
        <v>55</v>
      </c>
      <c r="M20" s="187"/>
      <c r="N20" s="187"/>
    </row>
    <row r="21" spans="1:14" ht="18.75">
      <c r="A21" s="29"/>
      <c r="B21" s="71"/>
      <c r="C21" s="29"/>
      <c r="D21" s="183" t="s">
        <v>5</v>
      </c>
      <c r="E21" s="183"/>
      <c r="F21" s="183"/>
      <c r="G21" s="50"/>
      <c r="H21" s="50"/>
      <c r="I21" s="50"/>
      <c r="J21" s="50"/>
      <c r="K21" s="50"/>
      <c r="L21" s="184" t="s">
        <v>39</v>
      </c>
      <c r="M21" s="184"/>
      <c r="N21" s="184"/>
    </row>
    <row r="22" spans="1:14" ht="18.75">
      <c r="A22" s="29"/>
      <c r="B22" s="71"/>
      <c r="C22" s="29"/>
      <c r="D22" s="30"/>
      <c r="E22" s="30"/>
      <c r="F22" s="30"/>
      <c r="G22" s="50"/>
      <c r="H22" s="50"/>
      <c r="I22" s="50"/>
      <c r="J22" s="50"/>
      <c r="K22" s="50"/>
      <c r="L22" s="30"/>
      <c r="M22" s="30"/>
      <c r="N22" s="30"/>
    </row>
    <row r="23" spans="1:14" ht="18.75">
      <c r="A23" s="29"/>
      <c r="B23" s="71"/>
      <c r="C23" s="29"/>
      <c r="D23" s="30"/>
      <c r="E23" s="30"/>
      <c r="F23" s="30"/>
      <c r="G23" s="50"/>
      <c r="H23" s="50"/>
      <c r="I23" s="50"/>
      <c r="J23" s="50"/>
      <c r="K23" s="50"/>
      <c r="L23" s="30"/>
      <c r="M23" s="30"/>
      <c r="N23" s="30"/>
    </row>
    <row r="24" spans="1:15" ht="18.75">
      <c r="A24" s="188" t="s">
        <v>176</v>
      </c>
      <c r="B24" s="188"/>
      <c r="C24" s="188"/>
      <c r="D24" s="186"/>
      <c r="E24" s="186"/>
      <c r="F24" s="186"/>
      <c r="G24" s="36"/>
      <c r="H24" s="36"/>
      <c r="I24" s="36"/>
      <c r="J24" s="36"/>
      <c r="K24" s="36"/>
      <c r="L24" s="187" t="s">
        <v>177</v>
      </c>
      <c r="M24" s="187"/>
      <c r="N24" s="187"/>
      <c r="O24" s="31"/>
    </row>
    <row r="25" spans="1:15" ht="18.75">
      <c r="A25" s="51"/>
      <c r="B25" s="32"/>
      <c r="C25" s="32"/>
      <c r="D25" s="183" t="s">
        <v>5</v>
      </c>
      <c r="E25" s="183"/>
      <c r="F25" s="183"/>
      <c r="G25" s="36"/>
      <c r="H25" s="36"/>
      <c r="I25" s="36"/>
      <c r="J25" s="36"/>
      <c r="K25" s="36"/>
      <c r="L25" s="184" t="s">
        <v>39</v>
      </c>
      <c r="M25" s="184"/>
      <c r="N25" s="184"/>
      <c r="O25" s="33"/>
    </row>
    <row r="26" spans="1:15" ht="24.75" customHeight="1">
      <c r="A26" s="36"/>
      <c r="B26" s="33"/>
      <c r="C26" s="33"/>
      <c r="D26" s="33"/>
      <c r="E26" s="36"/>
      <c r="F26" s="36"/>
      <c r="G26" s="36"/>
      <c r="H26" s="36"/>
      <c r="I26" s="36"/>
      <c r="J26" s="36"/>
      <c r="K26" s="36"/>
      <c r="L26" s="34"/>
      <c r="M26" s="34"/>
      <c r="N26" s="34"/>
      <c r="O26" s="34"/>
    </row>
    <row r="27" spans="2:15" ht="15">
      <c r="B27" s="35"/>
      <c r="C27" s="35"/>
      <c r="D27" s="35"/>
      <c r="L27" s="35"/>
      <c r="M27" s="35"/>
      <c r="N27" s="35"/>
      <c r="O27" s="35"/>
    </row>
  </sheetData>
  <sheetProtection/>
  <mergeCells count="20">
    <mergeCell ref="O1:P1"/>
    <mergeCell ref="M3:O3"/>
    <mergeCell ref="A7:O7"/>
    <mergeCell ref="A10:A11"/>
    <mergeCell ref="B10:B11"/>
    <mergeCell ref="C10:C11"/>
    <mergeCell ref="D10:D11"/>
    <mergeCell ref="E10:L10"/>
    <mergeCell ref="M10:M11"/>
    <mergeCell ref="N10:P10"/>
    <mergeCell ref="D25:F25"/>
    <mergeCell ref="L25:N25"/>
    <mergeCell ref="A20:C20"/>
    <mergeCell ref="D20:F20"/>
    <mergeCell ref="L20:N20"/>
    <mergeCell ref="D21:F21"/>
    <mergeCell ref="L21:N21"/>
    <mergeCell ref="A24:C24"/>
    <mergeCell ref="D24:F24"/>
    <mergeCell ref="L24:N2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86" zoomScaleSheetLayoutView="86" zoomScalePageLayoutView="0" workbookViewId="0" topLeftCell="A1">
      <selection activeCell="A7" sqref="A7:M7"/>
    </sheetView>
  </sheetViews>
  <sheetFormatPr defaultColWidth="9.140625" defaultRowHeight="15"/>
  <cols>
    <col min="1" max="1" width="17.57421875" style="2" customWidth="1"/>
    <col min="2" max="2" width="11.28125" style="2" customWidth="1"/>
    <col min="3" max="3" width="15.140625" style="2" customWidth="1"/>
    <col min="4" max="4" width="9.421875" style="2" customWidth="1"/>
    <col min="5" max="5" width="17.00390625" style="2" customWidth="1"/>
    <col min="6" max="6" width="8.7109375" style="2" customWidth="1"/>
    <col min="7" max="7" width="10.140625" style="2" customWidth="1"/>
    <col min="8" max="8" width="12.00390625" style="2" customWidth="1"/>
    <col min="9" max="9" width="6.8515625" style="2" customWidth="1"/>
    <col min="10" max="10" width="15.8515625" style="2" customWidth="1"/>
    <col min="11" max="11" width="6.57421875" style="2" customWidth="1"/>
    <col min="12" max="12" width="11.28125" style="2" customWidth="1"/>
    <col min="13" max="13" width="10.28125" style="2" customWidth="1"/>
    <col min="14" max="16384" width="9.140625" style="2" customWidth="1"/>
  </cols>
  <sheetData>
    <row r="1" spans="10:13" s="36" customFormat="1" ht="18.75">
      <c r="J1" s="17"/>
      <c r="K1" s="211" t="s">
        <v>81</v>
      </c>
      <c r="L1" s="211"/>
      <c r="M1" s="211"/>
    </row>
    <row r="2" spans="7:13" s="36" customFormat="1" ht="18.75">
      <c r="G2" s="14"/>
      <c r="H2" s="14"/>
      <c r="K2" s="52" t="s">
        <v>9</v>
      </c>
      <c r="L2" s="3" t="s">
        <v>174</v>
      </c>
      <c r="M2" s="3"/>
    </row>
    <row r="3" spans="11:13" s="36" customFormat="1" ht="18.75">
      <c r="K3" s="52" t="s">
        <v>8</v>
      </c>
      <c r="L3" s="212">
        <v>44560</v>
      </c>
      <c r="M3" s="132"/>
    </row>
    <row r="4" s="36" customFormat="1" ht="15"/>
    <row r="5" spans="1:13" s="36" customFormat="1" ht="34.5" customHeight="1">
      <c r="A5" s="217" t="s">
        <v>82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8"/>
      <c r="M5" s="218"/>
    </row>
    <row r="6" spans="1:11" s="36" customFormat="1" ht="30.75" customHeight="1">
      <c r="A6" s="61"/>
      <c r="B6" s="59"/>
      <c r="C6" s="213" t="s">
        <v>203</v>
      </c>
      <c r="D6" s="214"/>
      <c r="E6" s="214"/>
      <c r="F6" s="214"/>
      <c r="G6" s="214"/>
      <c r="H6" s="214"/>
      <c r="I6" s="59"/>
      <c r="J6" s="59"/>
      <c r="K6" s="59"/>
    </row>
    <row r="7" spans="1:13" s="36" customFormat="1" ht="30.75" customHeight="1">
      <c r="A7" s="205" t="s">
        <v>161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s="36" customFormat="1" ht="30.75" customHeight="1">
      <c r="A8" s="205" t="s">
        <v>175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1:13" s="36" customFormat="1" ht="29.25" customHeight="1">
      <c r="A9" s="205" t="s">
        <v>160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="36" customFormat="1" ht="15"/>
    <row r="11" spans="1:13" s="36" customFormat="1" ht="54" customHeight="1">
      <c r="A11" s="202" t="s">
        <v>83</v>
      </c>
      <c r="B11" s="203"/>
      <c r="C11" s="191" t="s">
        <v>162</v>
      </c>
      <c r="D11" s="198" t="s">
        <v>84</v>
      </c>
      <c r="E11" s="200"/>
      <c r="F11" s="202" t="s">
        <v>85</v>
      </c>
      <c r="G11" s="210"/>
      <c r="H11" s="203"/>
      <c r="I11" s="202" t="s">
        <v>86</v>
      </c>
      <c r="J11" s="203"/>
      <c r="K11" s="198" t="s">
        <v>87</v>
      </c>
      <c r="L11" s="199"/>
      <c r="M11" s="200"/>
    </row>
    <row r="12" spans="1:13" s="36" customFormat="1" ht="54" customHeight="1">
      <c r="A12" s="191" t="s">
        <v>88</v>
      </c>
      <c r="B12" s="216" t="s">
        <v>89</v>
      </c>
      <c r="C12" s="207"/>
      <c r="D12" s="209" t="s">
        <v>90</v>
      </c>
      <c r="E12" s="191" t="s">
        <v>91</v>
      </c>
      <c r="F12" s="191" t="s">
        <v>92</v>
      </c>
      <c r="G12" s="191" t="s">
        <v>93</v>
      </c>
      <c r="H12" s="191" t="s">
        <v>94</v>
      </c>
      <c r="I12" s="209" t="s">
        <v>90</v>
      </c>
      <c r="J12" s="191" t="s">
        <v>163</v>
      </c>
      <c r="K12" s="209" t="s">
        <v>90</v>
      </c>
      <c r="L12" s="202" t="s">
        <v>95</v>
      </c>
      <c r="M12" s="203"/>
    </row>
    <row r="13" spans="1:13" s="36" customFormat="1" ht="78.75" customHeight="1">
      <c r="A13" s="208"/>
      <c r="B13" s="216"/>
      <c r="C13" s="192"/>
      <c r="D13" s="208"/>
      <c r="E13" s="192"/>
      <c r="F13" s="192"/>
      <c r="G13" s="192"/>
      <c r="H13" s="192"/>
      <c r="I13" s="208"/>
      <c r="J13" s="192"/>
      <c r="K13" s="208"/>
      <c r="L13" s="44" t="s">
        <v>96</v>
      </c>
      <c r="M13" s="44" t="s">
        <v>97</v>
      </c>
    </row>
    <row r="14" spans="1:13" s="36" customFormat="1" ht="15">
      <c r="A14" s="53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3">
        <v>8</v>
      </c>
      <c r="I14" s="53">
        <v>9</v>
      </c>
      <c r="J14" s="53">
        <v>10</v>
      </c>
      <c r="K14" s="53">
        <v>11</v>
      </c>
      <c r="L14" s="53">
        <v>12</v>
      </c>
      <c r="M14" s="53">
        <v>13</v>
      </c>
    </row>
    <row r="15" spans="1:13" s="36" customFormat="1" ht="17.25" customHeight="1">
      <c r="A15" s="48"/>
      <c r="B15" s="48"/>
      <c r="C15" s="60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s="36" customFormat="1" ht="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36" customFormat="1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="36" customFormat="1" ht="14.25" customHeight="1"/>
    <row r="19" spans="1:10" s="36" customFormat="1" ht="15" hidden="1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36" customFormat="1" ht="18.75" hidden="1">
      <c r="A20" s="204" t="s">
        <v>80</v>
      </c>
      <c r="B20" s="204"/>
      <c r="C20" s="204"/>
      <c r="D20" s="215"/>
      <c r="E20" s="215"/>
      <c r="F20" s="215"/>
      <c r="G20" s="56"/>
      <c r="H20" s="215" t="s">
        <v>55</v>
      </c>
      <c r="I20" s="215"/>
      <c r="J20" s="215"/>
    </row>
    <row r="21" spans="1:11" s="36" customFormat="1" ht="21.75" customHeight="1">
      <c r="A21" s="201" t="s">
        <v>176</v>
      </c>
      <c r="B21" s="201"/>
      <c r="C21" s="201"/>
      <c r="D21" s="186"/>
      <c r="E21" s="186"/>
      <c r="F21" s="186"/>
      <c r="H21" s="187" t="s">
        <v>177</v>
      </c>
      <c r="I21" s="187"/>
      <c r="J21" s="187"/>
      <c r="K21" s="31"/>
    </row>
    <row r="22" spans="2:11" s="36" customFormat="1" ht="18.75">
      <c r="B22" s="32"/>
      <c r="C22" s="32"/>
      <c r="D22" s="183" t="s">
        <v>5</v>
      </c>
      <c r="E22" s="183"/>
      <c r="F22" s="183"/>
      <c r="H22" s="184" t="s">
        <v>39</v>
      </c>
      <c r="I22" s="184"/>
      <c r="J22" s="184"/>
      <c r="K22" s="33"/>
    </row>
    <row r="23" spans="1:11" ht="24.75" customHeight="1">
      <c r="A23" s="36"/>
      <c r="B23" s="33"/>
      <c r="C23" s="33"/>
      <c r="D23" s="33"/>
      <c r="E23" s="36"/>
      <c r="F23" s="36"/>
      <c r="G23" s="36"/>
      <c r="H23" s="34"/>
      <c r="I23" s="34"/>
      <c r="J23" s="34"/>
      <c r="K23" s="34"/>
    </row>
    <row r="24" spans="2:11" ht="15">
      <c r="B24" s="35"/>
      <c r="C24" s="35"/>
      <c r="D24" s="35"/>
      <c r="H24" s="35"/>
      <c r="I24" s="35"/>
      <c r="J24" s="35"/>
      <c r="K24" s="35"/>
    </row>
  </sheetData>
  <sheetProtection/>
  <mergeCells count="32">
    <mergeCell ref="D22:F22"/>
    <mergeCell ref="H22:J22"/>
    <mergeCell ref="I12:I13"/>
    <mergeCell ref="J12:J13"/>
    <mergeCell ref="H12:H13"/>
    <mergeCell ref="D12:D13"/>
    <mergeCell ref="K1:M1"/>
    <mergeCell ref="L3:M3"/>
    <mergeCell ref="C6:H6"/>
    <mergeCell ref="A7:M7"/>
    <mergeCell ref="D20:F20"/>
    <mergeCell ref="H20:J20"/>
    <mergeCell ref="B12:B13"/>
    <mergeCell ref="A5:M5"/>
    <mergeCell ref="D11:E11"/>
    <mergeCell ref="K11:M11"/>
    <mergeCell ref="I11:J11"/>
    <mergeCell ref="A12:A13"/>
    <mergeCell ref="E12:E13"/>
    <mergeCell ref="F12:F13"/>
    <mergeCell ref="K12:K13"/>
    <mergeCell ref="F11:H11"/>
    <mergeCell ref="A21:C21"/>
    <mergeCell ref="D21:F21"/>
    <mergeCell ref="H21:J21"/>
    <mergeCell ref="L12:M12"/>
    <mergeCell ref="A20:C20"/>
    <mergeCell ref="A8:M8"/>
    <mergeCell ref="A9:M9"/>
    <mergeCell ref="G12:G13"/>
    <mergeCell ref="A11:B11"/>
    <mergeCell ref="C11:C13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2022-01-11T17:47:11Z</cp:lastPrinted>
  <dcterms:created xsi:type="dcterms:W3CDTF">2017-11-27T08:30:48Z</dcterms:created>
  <dcterms:modified xsi:type="dcterms:W3CDTF">2022-01-20T14:16:44Z</dcterms:modified>
  <cp:category/>
  <cp:version/>
  <cp:contentType/>
  <cp:contentStatus/>
</cp:coreProperties>
</file>